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<sst xmlns="http://schemas.openxmlformats.org/spreadsheetml/2006/main" count="76" uniqueCount="76">
  <si>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</si>
  <si>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</si>
  <si>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</si>
  <si>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</si>
  <si>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</si>
  <si>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</si>
  <si>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</si>
  <si>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</si>
  <si>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</si>
  <si>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</si>
  <si>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</si>
  <si>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</si>
  <si>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</si>
  <si>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</si>
  <si>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</si>
  <si>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</si>
  <si>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</si>
  <si>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</si>
  <si>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</si>
  <si>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</si>
  <si>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</si>
  <si>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</si>
  <si>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</si>
  <si>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</si>
  <si>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</si>
  <si>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</si>
  <si>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</si>
  <si>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</si>
  <si>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</si>
  <si>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</si>
  <si>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</si>
  <si>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</si>
  <si>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</si>
  <si>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</si>
  <si>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</si>
  <si>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</si>
  <si>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</si>
  <si>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</si>
  <si>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</si>
  <si>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</si>
  <si>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</si>
  <si>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</si>
  <si>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</si>
  <si>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</si>
  <si>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</si>
  <si>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</si>
  <si>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</si>
  <si>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</si>
  <si>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</si>
  <si>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</si>
  <si>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</si>
  <si>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</si>
  <si>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</si>
  <si>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</si>
  <si>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</si>
  <si>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</si>
  <si>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</si>
  <si>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</si>
  <si>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</si>
  <si>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</si>
  <si>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</si>
  <si>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</si>
  <si>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</si>
  <si>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</si>
  <si>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</si>
  <si>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</si>
  <si>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</si>
  <si>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</si>
  <si>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</si>
  <si>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</si>
  <si>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</si>
  <si>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</si>
  <si>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</si>
  <si>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 FELIPE ORIZATLAN (a)</t>
  </si>
  <si>
    <t>Del 1 de Enero al 31 de Diciembre de 2019 (b)</t>
  </si>
  <si>
    <t>Bajo protesta de decir la verdad declaramos que las cifras contenidas en este estado financiero son veraces y contienen toda la información referente a la situación y/o resultados del Municipio de San Felipe Orizatlan, afirmando ser legalmente responsables de la autenticidad y veracidad de las mismas, y asimismo asumimos la responsabilidad derivada de cualquier declaración en falso sobre las mismas.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</si>
</sst>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0" sqref="C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911400</v>
      </c>
      <c r="D10" s="4">
        <v>182144</v>
      </c>
      <c r="E10" s="3">
        <f>C10+D10</f>
        <v>1093544</v>
      </c>
      <c r="F10" s="4">
        <v>1093544</v>
      </c>
      <c r="G10" s="4">
        <v>1093544</v>
      </c>
      <c r="H10" s="3">
        <f>G10-C10</f>
        <v>182144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2914800</v>
      </c>
      <c r="D13" s="4">
        <v>-690433.9</v>
      </c>
      <c r="E13" s="3">
        <f t="shared" si="0"/>
        <v>2224366.1</v>
      </c>
      <c r="F13" s="4">
        <v>2224366.1</v>
      </c>
      <c r="G13" s="4">
        <v>2224366.1</v>
      </c>
      <c r="H13" s="3">
        <f t="shared" si="1"/>
        <v>-690433.8999999999</v>
      </c>
    </row>
    <row r="14" spans="2:8" ht="12.75">
      <c r="B14" s="20" t="s">
        <v>16</v>
      </c>
      <c r="C14" s="3">
        <v>792460</v>
      </c>
      <c r="D14" s="4">
        <v>-265841.93</v>
      </c>
      <c r="E14" s="3">
        <f t="shared" si="0"/>
        <v>526618.0700000001</v>
      </c>
      <c r="F14" s="4">
        <v>526618.07</v>
      </c>
      <c r="G14" s="4">
        <v>526618.07</v>
      </c>
      <c r="H14" s="3">
        <f t="shared" si="1"/>
        <v>-265841.93000000005</v>
      </c>
    </row>
    <row r="15" spans="2:8" ht="12.75">
      <c r="B15" s="20" t="s">
        <v>17</v>
      </c>
      <c r="C15" s="3">
        <v>55650</v>
      </c>
      <c r="D15" s="4">
        <v>20854</v>
      </c>
      <c r="E15" s="3">
        <f t="shared" si="0"/>
        <v>76504</v>
      </c>
      <c r="F15" s="4">
        <v>76504</v>
      </c>
      <c r="G15" s="4">
        <v>76504</v>
      </c>
      <c r="H15" s="3">
        <f t="shared" si="1"/>
        <v>20854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53831317</v>
      </c>
      <c r="D17" s="5">
        <f t="shared" si="2"/>
        <v>13056350.070000002</v>
      </c>
      <c r="E17" s="5">
        <f t="shared" si="2"/>
        <v>66887667.07000001</v>
      </c>
      <c r="F17" s="5">
        <f t="shared" si="2"/>
        <v>66887667.07000001</v>
      </c>
      <c r="G17" s="5">
        <f t="shared" si="2"/>
        <v>66887667.07000001</v>
      </c>
      <c r="H17" s="5">
        <f t="shared" si="2"/>
        <v>13056350.07</v>
      </c>
    </row>
    <row r="18" spans="2:8" ht="12.75">
      <c r="B18" s="21" t="s">
        <v>18</v>
      </c>
      <c r="C18" s="3">
        <v>31816011</v>
      </c>
      <c r="D18" s="4">
        <v>7857368.51</v>
      </c>
      <c r="E18" s="3">
        <f t="shared" si="0"/>
        <v>39673379.51</v>
      </c>
      <c r="F18" s="4">
        <v>39673379.51</v>
      </c>
      <c r="G18" s="4">
        <v>39673379.51</v>
      </c>
      <c r="H18" s="3">
        <f>G18-C18</f>
        <v>7857368.509999998</v>
      </c>
    </row>
    <row r="19" spans="2:8" ht="12.75">
      <c r="B19" s="21" t="s">
        <v>19</v>
      </c>
      <c r="C19" s="3">
        <v>16796258</v>
      </c>
      <c r="D19" s="4">
        <v>1166814.89</v>
      </c>
      <c r="E19" s="3">
        <f t="shared" si="0"/>
        <v>17963072.89</v>
      </c>
      <c r="F19" s="4">
        <v>17963072.89</v>
      </c>
      <c r="G19" s="4">
        <v>17963072.89</v>
      </c>
      <c r="H19" s="3">
        <f aca="true" t="shared" si="3" ref="H19:H40">G19-C19</f>
        <v>1166814.8900000006</v>
      </c>
    </row>
    <row r="20" spans="2:8" ht="12.75">
      <c r="B20" s="21" t="s">
        <v>20</v>
      </c>
      <c r="C20" s="3">
        <v>247564</v>
      </c>
      <c r="D20" s="4">
        <v>750009.32</v>
      </c>
      <c r="E20" s="3">
        <f t="shared" si="0"/>
        <v>997573.32</v>
      </c>
      <c r="F20" s="4">
        <v>997573.32</v>
      </c>
      <c r="G20" s="4">
        <v>997573.32</v>
      </c>
      <c r="H20" s="3">
        <f t="shared" si="3"/>
        <v>750009.32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569171</v>
      </c>
      <c r="D23" s="4">
        <v>619331.06</v>
      </c>
      <c r="E23" s="3">
        <f t="shared" si="0"/>
        <v>1188502.06</v>
      </c>
      <c r="F23" s="4">
        <v>1188502.06</v>
      </c>
      <c r="G23" s="4">
        <v>1188502.06</v>
      </c>
      <c r="H23" s="3">
        <f t="shared" si="3"/>
        <v>619331.06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1402313</v>
      </c>
      <c r="D26" s="4">
        <v>23041.14</v>
      </c>
      <c r="E26" s="3">
        <f t="shared" si="0"/>
        <v>1425354.14</v>
      </c>
      <c r="F26" s="4">
        <v>1425354.14</v>
      </c>
      <c r="G26" s="4">
        <v>1425354.14</v>
      </c>
      <c r="H26" s="3">
        <f t="shared" si="3"/>
        <v>23041.139999999898</v>
      </c>
    </row>
    <row r="27" spans="2:8" ht="12.75">
      <c r="B27" s="21" t="s">
        <v>27</v>
      </c>
      <c r="C27" s="3">
        <v>3000000</v>
      </c>
      <c r="D27" s="4">
        <v>30275.81</v>
      </c>
      <c r="E27" s="3">
        <f t="shared" si="0"/>
        <v>3030275.81</v>
      </c>
      <c r="F27" s="4">
        <v>3030275.81</v>
      </c>
      <c r="G27" s="4">
        <v>3030275.81</v>
      </c>
      <c r="H27" s="3">
        <f t="shared" si="3"/>
        <v>30275.810000000056</v>
      </c>
    </row>
    <row r="28" spans="2:8" ht="25.5">
      <c r="B28" s="22" t="s">
        <v>28</v>
      </c>
      <c r="C28" s="3">
        <v>0</v>
      </c>
      <c r="D28" s="4">
        <v>2609509.34</v>
      </c>
      <c r="E28" s="3">
        <f t="shared" si="0"/>
        <v>2609509.34</v>
      </c>
      <c r="F28" s="4">
        <v>2609509.34</v>
      </c>
      <c r="G28" s="4">
        <v>2609509.34</v>
      </c>
      <c r="H28" s="3">
        <f t="shared" si="3"/>
        <v>2609509.34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0.85</v>
      </c>
      <c r="D36" s="3">
        <f t="shared" si="5"/>
        <v>416797.13</v>
      </c>
      <c r="E36" s="3">
        <f t="shared" si="5"/>
        <v>416797.98</v>
      </c>
      <c r="F36" s="3">
        <f t="shared" si="5"/>
        <v>416797.98</v>
      </c>
      <c r="G36" s="3">
        <f t="shared" si="5"/>
        <v>392376.98</v>
      </c>
      <c r="H36" s="3">
        <f t="shared" si="5"/>
        <v>392376.13</v>
      </c>
    </row>
    <row r="37" spans="2:8" ht="12.75">
      <c r="B37" s="21" t="s">
        <v>36</v>
      </c>
      <c r="C37" s="3">
        <v>0.85</v>
      </c>
      <c r="D37" s="4">
        <v>416797.13</v>
      </c>
      <c r="E37" s="3">
        <f t="shared" si="0"/>
        <v>416797.98</v>
      </c>
      <c r="F37" s="4">
        <v>416797.98</v>
      </c>
      <c r="G37" s="4">
        <v>392376.98</v>
      </c>
      <c r="H37" s="3">
        <f t="shared" si="3"/>
        <v>392376.13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58505627.85</v>
      </c>
      <c r="D42" s="8">
        <f t="shared" si="7"/>
        <v>12719869.370000003</v>
      </c>
      <c r="E42" s="8">
        <f t="shared" si="7"/>
        <v>71225497.22000001</v>
      </c>
      <c r="F42" s="8">
        <f t="shared" si="7"/>
        <v>71225497.22000001</v>
      </c>
      <c r="G42" s="8">
        <f t="shared" si="7"/>
        <v>71201076.22000001</v>
      </c>
      <c r="H42" s="8">
        <f t="shared" si="7"/>
        <v>12695448.370000001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115351457</v>
      </c>
      <c r="D47" s="3">
        <f t="shared" si="8"/>
        <v>9941469.57</v>
      </c>
      <c r="E47" s="3">
        <f t="shared" si="8"/>
        <v>125292926.57</v>
      </c>
      <c r="F47" s="3">
        <f t="shared" si="8"/>
        <v>125292926.57</v>
      </c>
      <c r="G47" s="3">
        <f t="shared" si="8"/>
        <v>125292926.57</v>
      </c>
      <c r="H47" s="3">
        <f t="shared" si="8"/>
        <v>9941469.57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91692083</v>
      </c>
      <c r="D50" s="4">
        <v>6552016</v>
      </c>
      <c r="E50" s="3">
        <f t="shared" si="9"/>
        <v>98244099</v>
      </c>
      <c r="F50" s="4">
        <v>98244099</v>
      </c>
      <c r="G50" s="4">
        <v>98244099</v>
      </c>
      <c r="H50" s="3">
        <f t="shared" si="10"/>
        <v>6552016</v>
      </c>
    </row>
    <row r="51" spans="2:8" ht="38.25">
      <c r="B51" s="22" t="s">
        <v>46</v>
      </c>
      <c r="C51" s="3">
        <v>23659374</v>
      </c>
      <c r="D51" s="4">
        <v>3389453.57</v>
      </c>
      <c r="E51" s="3">
        <f t="shared" si="9"/>
        <v>27048827.57</v>
      </c>
      <c r="F51" s="4">
        <v>27048827.57</v>
      </c>
      <c r="G51" s="4">
        <v>27048827.57</v>
      </c>
      <c r="H51" s="3">
        <f t="shared" si="10"/>
        <v>3389453.5700000003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115351457</v>
      </c>
      <c r="D67" s="12">
        <f t="shared" si="13"/>
        <v>9941469.57</v>
      </c>
      <c r="E67" s="12">
        <f t="shared" si="13"/>
        <v>125292926.57</v>
      </c>
      <c r="F67" s="12">
        <f t="shared" si="13"/>
        <v>125292926.57</v>
      </c>
      <c r="G67" s="12">
        <f t="shared" si="13"/>
        <v>125292926.57</v>
      </c>
      <c r="H67" s="12">
        <f t="shared" si="13"/>
        <v>9941469.57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173857084.85</v>
      </c>
      <c r="D72" s="12">
        <f t="shared" si="15"/>
        <v>22661338.940000005</v>
      </c>
      <c r="E72" s="12">
        <f t="shared" si="15"/>
        <v>196518423.79000002</v>
      </c>
      <c r="F72" s="12">
        <f t="shared" si="15"/>
        <v>196518423.79000002</v>
      </c>
      <c r="G72" s="12">
        <f t="shared" si="15"/>
        <v>196494002.79000002</v>
      </c>
      <c r="H72" s="12">
        <f t="shared" si="15"/>
        <v>22636917.94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spans="2:8" ht="40.5" customHeight="1">
      <c r="B80" s="47" t="s">
        <v>75</v>
      </c>
      <c r="C80" s="47"/>
      <c r="D80" s="47"/>
      <c r="E80" s="47"/>
      <c r="F80" s="47"/>
      <c r="G80" s="47"/>
      <c r="H80" s="47"/>
    </row>
  </sheetData>
  <sheetProtection/>
  <mergeCells count="12">
    <mergeCell ref="H6:H8"/>
    <mergeCell ref="B80:H80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Alvaro</cp:lastModifiedBy>
  <cp:lastPrinted>2016-12-20T19:44:47Z</cp:lastPrinted>
  <dcterms:created xsi:type="dcterms:W3CDTF">2016-10-11T20:13:05Z</dcterms:created>
  <dcterms:modified xsi:type="dcterms:W3CDTF">2020-03-26T19:18:19Z</dcterms:modified>
  <cp:category/>
  <cp:version/>
  <cp:contentType/>
  <cp:contentStatus/>
</cp:coreProperties>
</file>