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710" windowHeight="7170" tabRatio="787" activeTab="2"/>
  </bookViews>
  <sheets>
    <sheet name="MIACP-01" sheetId="1" r:id="rId1"/>
    <sheet name="MIACP-02" sheetId="2" r:id="rId2"/>
    <sheet name="MIACP-03" sheetId="3" r:id="rId3"/>
    <sheet name="MIACP-04" sheetId="4" r:id="rId4"/>
    <sheet name="MIACP-04.1" sheetId="5" r:id="rId5"/>
    <sheet name="MIACP-05" sheetId="6" r:id="rId6"/>
    <sheet name="MIACP-06" sheetId="7" r:id="rId7"/>
  </sheets>
  <definedNames>
    <definedName name="_xlnm.Print_Area" localSheetId="5">'MIACP-05'!$A$1:$F$38</definedName>
    <definedName name="_xlnm.Print_Titles" localSheetId="1">'MIACP-02'!$1:$8</definedName>
    <definedName name="_xlnm.Print_Titles" localSheetId="2">'MIACP-03'!$1:$8</definedName>
    <definedName name="_xlnm.Print_Titles" localSheetId="5">'MIACP-05'!$1:$8</definedName>
  </definedNames>
  <calcPr fullCalcOnLoad="1"/>
</workbook>
</file>

<file path=xl/sharedStrings.xml><?xml version="1.0" encoding="utf-8"?>
<sst xmlns="http://schemas.openxmlformats.org/spreadsheetml/2006/main" count="1743" uniqueCount="643">
  <si>
    <t>FECHA DEL</t>
  </si>
  <si>
    <t>CONDICIONES</t>
  </si>
  <si>
    <t>CONCEPTO</t>
  </si>
  <si>
    <t>DOMICILIO</t>
  </si>
  <si>
    <t>DE PAGO</t>
  </si>
  <si>
    <t>NOMBRE DEL DEUDOR</t>
  </si>
  <si>
    <t>MONTO TOTAL</t>
  </si>
  <si>
    <t>SALDO ACTUAL</t>
  </si>
  <si>
    <t>DEL ADEUDO</t>
  </si>
  <si>
    <t>DEL  ADEUDO</t>
  </si>
  <si>
    <t>ADEUDO</t>
  </si>
  <si>
    <t>IMPORTE</t>
  </si>
  <si>
    <t>CLAVE</t>
  </si>
  <si>
    <t>FECHA DE</t>
  </si>
  <si>
    <t>VALOR DE</t>
  </si>
  <si>
    <t>AREA DE</t>
  </si>
  <si>
    <t>MODALIDAD DE</t>
  </si>
  <si>
    <t>ADQUIRIDOS</t>
  </si>
  <si>
    <t>VALOR DEL</t>
  </si>
  <si>
    <t xml:space="preserve">MOTIVO DE LA </t>
  </si>
  <si>
    <t>DADOS DE BAJA</t>
  </si>
  <si>
    <t>BAJA</t>
  </si>
  <si>
    <t>BIEN</t>
  </si>
  <si>
    <t>LOCALIDAD</t>
  </si>
  <si>
    <t>PRESIDENTE MUNICIPAL</t>
  </si>
  <si>
    <t>TESORERO MUNICIPAL</t>
  </si>
  <si>
    <t>TOTAL :</t>
  </si>
  <si>
    <t>ADQUISICIÓN</t>
  </si>
  <si>
    <t>ASIGNACIÓN</t>
  </si>
  <si>
    <t>ADQUISICIÒN</t>
  </si>
  <si>
    <t>DESCRIPCIÓN DE LOS BIENES</t>
  </si>
  <si>
    <t>FONDO</t>
  </si>
  <si>
    <t>FECHA DEL DOCUMENTO</t>
  </si>
  <si>
    <t>TOTAL:</t>
  </si>
  <si>
    <t>NO.</t>
  </si>
  <si>
    <t>NOMBRE DE LA OBRA O ACCION</t>
  </si>
  <si>
    <t>NUMERO DE LA OBRA O ACCION POR FONDO</t>
  </si>
  <si>
    <t>SALDO ACTUAL O POR PAGAR</t>
  </si>
  <si>
    <t>CONTRATISTA O PROVEEDOR</t>
  </si>
  <si>
    <t>FECHA COMPROMISO DE PAGO</t>
  </si>
  <si>
    <t>MONTO INICIAL</t>
  </si>
  <si>
    <t>NO. CUENTA</t>
  </si>
  <si>
    <t>SINDICO PROCURADOR</t>
  </si>
  <si>
    <t>CUENTA PÚBLICA MUNICIPAL</t>
  </si>
  <si>
    <t xml:space="preserve">CUENTA PÚBLICA MUNICIPAL </t>
  </si>
  <si>
    <t>CFDI</t>
  </si>
  <si>
    <t>TIPO DE CUENTA</t>
  </si>
  <si>
    <t>CLAVE DE LA CUENTA CONTABLE</t>
  </si>
  <si>
    <t>FONDO, PROGRAMA O CONVENIO</t>
  </si>
  <si>
    <t>DATOS DE LA CUENTA BANCARIA</t>
  </si>
  <si>
    <t>INSTITUCIÓN BANCARIA</t>
  </si>
  <si>
    <t>NÚMERO DE CUENTA</t>
  </si>
  <si>
    <t>MUNICIPIO DE:</t>
  </si>
  <si>
    <t>Indicar el nombre completo del Municipio</t>
  </si>
  <si>
    <t>EJERCICIO FISCAL:</t>
  </si>
  <si>
    <t>Indicar el ejercicio fiscal que se reporta</t>
  </si>
  <si>
    <t>AL 31 DE DICIEMBRE DE:</t>
  </si>
  <si>
    <t>Indicar el  año del ejercicio fiscal reportado</t>
  </si>
  <si>
    <t>CLAVE DE LA CUENTA CONTABLE:</t>
  </si>
  <si>
    <t>Indicar la clave de la cuenta con la que la registraron en la contabilidad</t>
  </si>
  <si>
    <t>FONDO, PROGRAMA O CONVENIO:</t>
  </si>
  <si>
    <t>Detallar el nombre del fondo, programa o convenio que se reporta</t>
  </si>
  <si>
    <t>DATOS DE LA CUENTA BANCARIA:</t>
  </si>
  <si>
    <t>Detallar el nombre de la institución financiera, número y tipo de cuenta bancaria en la que se depositan los recursos, en el caso de tratarse de recursos federales, indicar que se trata de una cuenta productiva específica, para el caso de otro tipo de recursos, detallar si se trata de cuenta corriente (no productiva), de ahorro o de algún otro tipo.</t>
  </si>
  <si>
    <t>NOMBRE  DEL ACREEDOR</t>
  </si>
  <si>
    <t>CÉDULA  ANALITÍCA DE DEUDORES DIVERSOS</t>
  </si>
  <si>
    <t>CÉDULA  ANALÍTICA DE ACREEDORES DIVERSOS</t>
  </si>
  <si>
    <t>FECHA DE COMPROMISO DE PAGO</t>
  </si>
  <si>
    <t>CÉDULA ANALÍTICA DE:  RELACIÓN DE LAS CUENTAS BANCARIAS PRESENTADAS EN LA CUENTA PUBLICA</t>
  </si>
  <si>
    <t>CÉDULA  ANALÍTICA DEL SUPERAVIT PRESUPUESTAL Y/O AHORRO DE RECURSOS DE EJERCICIOS ANTERIORES</t>
  </si>
  <si>
    <t>CÉDULA  ANALÍTICA DEL SUPERÁVIT PRESUPUESTAL Y/O AHORRO DEL EJERCICIO CORRIENTE</t>
  </si>
  <si>
    <t>CEDULA DE BIENES MUEBLES, INMUEBLES E INTANGIBLES ADQUIRIDOS EN EL EJERCICIO</t>
  </si>
  <si>
    <t>RELACIÓN DE LAS CUENTAS BANCARIAS PRESENTADAS EN LA CUENTA PUBLICA</t>
  </si>
  <si>
    <t>Detallar el nombre del deudor</t>
  </si>
  <si>
    <t>Detallar el nombre del fondo</t>
  </si>
  <si>
    <t>Indicar el monto total del adeudo</t>
  </si>
  <si>
    <t>Indicar fecha del adeudo</t>
  </si>
  <si>
    <t>Detallar las codiciones de pago</t>
  </si>
  <si>
    <t>Detallar concepto del adeudo</t>
  </si>
  <si>
    <t>Indicar el saldo actual del adeudo (Cruzar las cifras con lo reflejado en la balanza de comprobación al mes de diciembre)</t>
  </si>
  <si>
    <t>CLAVE:</t>
  </si>
  <si>
    <t>Detallar el nombre del acreedor</t>
  </si>
  <si>
    <t>Detallar domicilio del acreedor</t>
  </si>
  <si>
    <t xml:space="preserve">Detallar el concepto </t>
  </si>
  <si>
    <t>Indicar numero de Comprobante Fiscal Digital</t>
  </si>
  <si>
    <t>Indicar fecha del documento</t>
  </si>
  <si>
    <t>Especificar el compromiso de pago</t>
  </si>
  <si>
    <t>Indicar el importe</t>
  </si>
  <si>
    <t>DOMICILIO:</t>
  </si>
  <si>
    <t>CONCEPTO:</t>
  </si>
  <si>
    <t>FONDO:</t>
  </si>
  <si>
    <t>CFDI:</t>
  </si>
  <si>
    <t>FECHA DEL DOCUMENTO:</t>
  </si>
  <si>
    <t>COMPROMISO DE PAGO:</t>
  </si>
  <si>
    <t>IMPORTE:</t>
  </si>
  <si>
    <t>NOMBRE DEL ACREEDOR:</t>
  </si>
  <si>
    <t>NOMBRE DEL DEUDOR:</t>
  </si>
  <si>
    <t>MONTO TOTAL DEL ADEUDO:</t>
  </si>
  <si>
    <t>SALDO ACTUAL DEL ADEUDO:</t>
  </si>
  <si>
    <t>FECHA DEL ADEUDO:</t>
  </si>
  <si>
    <t>CONDICIONES DE PAGO:</t>
  </si>
  <si>
    <t>NO. CUENTA:</t>
  </si>
  <si>
    <t>DESCRIPCION DE LOS BIENES ADQUIRIDOS:</t>
  </si>
  <si>
    <t>FECHA DE ADQUISICIÓN:</t>
  </si>
  <si>
    <t>VALOR DE ADQUISICION:</t>
  </si>
  <si>
    <t>AREA DE ASIGNACIÓN:</t>
  </si>
  <si>
    <t>Indicar el numero de cuenta con la que la registraron en la contabilidad</t>
  </si>
  <si>
    <t>Describir los bienes adquiridos</t>
  </si>
  <si>
    <t>Indicar la fecha de adquisición</t>
  </si>
  <si>
    <t>Indicar el valor de adquisición</t>
  </si>
  <si>
    <t>Indicar el area donde se asignaron los bienes</t>
  </si>
  <si>
    <t>MODALIDAD DE ADQUISICIÓN:</t>
  </si>
  <si>
    <t>Describir la modalidad de adquisición</t>
  </si>
  <si>
    <t xml:space="preserve">Firma del Presidente Municipal </t>
  </si>
  <si>
    <t>Firma del Tesorero</t>
  </si>
  <si>
    <t xml:space="preserve">Firma del Sindico </t>
  </si>
  <si>
    <t>MUNICIPIO DE SAN FELIPE ORIZATLAN, HGO.</t>
  </si>
  <si>
    <t>EJERCICIO FISCAL: 2019</t>
  </si>
  <si>
    <t>FONDO GENERAL DE PARTICIPACIONES</t>
  </si>
  <si>
    <t>BANORTE</t>
  </si>
  <si>
    <t>PRODUCTIVA</t>
  </si>
  <si>
    <t xml:space="preserve">FOMENTO MUNICIPAL </t>
  </si>
  <si>
    <t>FISCALIZACION Y RECAUDACION</t>
  </si>
  <si>
    <t>CORRIENTE</t>
  </si>
  <si>
    <t xml:space="preserve">FONDO DE COMPENSACION </t>
  </si>
  <si>
    <t xml:space="preserve">RECURSOS PROPIOS </t>
  </si>
  <si>
    <t>COMPENSACION DE IMPUESTO SOBRE AUTOS NUEVOS</t>
  </si>
  <si>
    <t>IMPUESTO SOBRE AUTOS NUEVOS (ISAN)</t>
  </si>
  <si>
    <t>IMPUESTO ESPECIAL SOBRE PRODUCCION Y SERVICIOS ( IEPS TABACOS)</t>
  </si>
  <si>
    <t>IMPUESTO ESPECIAL SOBRE PRODUCCION Y SERVICIOS ( IEPS GASOLINAS)</t>
  </si>
  <si>
    <t>IMPUESTO SOBRE LA RENTA (ISR PARTICIPABLE)</t>
  </si>
  <si>
    <t>FONDO DE APORTACIONES PARA INFRAESTRUCTURA SOCIAL MUNICIPAL (FAISM-19)</t>
  </si>
  <si>
    <t>FONDO DE APORTACIONES PARA INFRAESTRUCTURA SOCIAL MUNICIPAL (FAISM-16)</t>
  </si>
  <si>
    <t>FONDO DE APORTACIONES PARA EL FORTALECIMIENTO MUNICIPAL (FAFM)</t>
  </si>
  <si>
    <t>FEIEF 2019</t>
  </si>
  <si>
    <t>INMUJERES TRANSVERSALIDAD</t>
  </si>
  <si>
    <t>PRODDER 2019</t>
  </si>
  <si>
    <t xml:space="preserve">   PRESIDENTE MUNICIPAL                                                   TESORERO MUNICIPAL</t>
  </si>
  <si>
    <t>C. RAUL VALDIVIA CASTILLO                                PROFR. J. ALFREDO VARGAS MARTINEZ</t>
  </si>
  <si>
    <t xml:space="preserve">  LIC. MAGDALENA HERNANDEZ RODRIGUEZ</t>
  </si>
  <si>
    <t xml:space="preserve">                    SINDICO PROCURADOR</t>
  </si>
  <si>
    <t>AL 31 DE DICIEMBRE DE 2019</t>
  </si>
  <si>
    <t>JUAN ACUÑA REYES</t>
  </si>
  <si>
    <t>FAISM 2016</t>
  </si>
  <si>
    <t>AMORTIZACION CONTRA ESTIMACIONES</t>
  </si>
  <si>
    <t>ANTICIPO A CONTRATISTAS</t>
  </si>
  <si>
    <t>1134-01-001</t>
  </si>
  <si>
    <t>1134-01-002</t>
  </si>
  <si>
    <t>1134-01-003</t>
  </si>
  <si>
    <t>1134-01-004</t>
  </si>
  <si>
    <t>1134-01-005</t>
  </si>
  <si>
    <t>1134-01-006</t>
  </si>
  <si>
    <t>1134-01-007</t>
  </si>
  <si>
    <t>1134-01-008</t>
  </si>
  <si>
    <t>1134-01-009</t>
  </si>
  <si>
    <t>1134-01-010</t>
  </si>
  <si>
    <t>1134-01-011</t>
  </si>
  <si>
    <t>1134-01-012</t>
  </si>
  <si>
    <t>1134-01-015</t>
  </si>
  <si>
    <t>1134-01-016</t>
  </si>
  <si>
    <t>1134-01-017</t>
  </si>
  <si>
    <t>1134-01-018</t>
  </si>
  <si>
    <t>1134-01-019</t>
  </si>
  <si>
    <t>1134-01-020</t>
  </si>
  <si>
    <t>1122-83</t>
  </si>
  <si>
    <t>CONAGUA</t>
  </si>
  <si>
    <t>PRODDER-19</t>
  </si>
  <si>
    <t xml:space="preserve">APORTACION DE CONAGUA </t>
  </si>
  <si>
    <t>TRANSFERENCIA PARA FINIQUITO DE OBRA</t>
  </si>
  <si>
    <t>1134-000040</t>
  </si>
  <si>
    <t>CONST. ESQUIVEL IBARRA CEZY SA CV</t>
  </si>
  <si>
    <t>FAISM-19</t>
  </si>
  <si>
    <t>1134-000042</t>
  </si>
  <si>
    <t>JORGE AMPARO SERNA DIAZ</t>
  </si>
  <si>
    <t>1134-000086</t>
  </si>
  <si>
    <t xml:space="preserve">RAFAEL RIVERA ZUVIRI </t>
  </si>
  <si>
    <t>1134-000122</t>
  </si>
  <si>
    <t>TORANG CONSTRUCCIONES SA DE CV</t>
  </si>
  <si>
    <t>CONSTRUCCIONES RASHEC SA DE CV</t>
  </si>
  <si>
    <t>1134-000146</t>
  </si>
  <si>
    <t>1134-000153</t>
  </si>
  <si>
    <t>JORGE LUIS CONTRERAS MELO</t>
  </si>
  <si>
    <t>1134-000155</t>
  </si>
  <si>
    <t>J. ALFREDO GOMEZ PEREZ</t>
  </si>
  <si>
    <t>1134-000156</t>
  </si>
  <si>
    <t xml:space="preserve">JUAN GALVES TURRUBIATES </t>
  </si>
  <si>
    <t>1134-000211</t>
  </si>
  <si>
    <t>CONST. Y COMERCIALIZADORA LEDCON, SA</t>
  </si>
  <si>
    <t>1134-000213</t>
  </si>
  <si>
    <t xml:space="preserve">SARA MENDOZA LARA </t>
  </si>
  <si>
    <t>1134-000274</t>
  </si>
  <si>
    <t>RAMON DE JESUS AMARAL GUEMES</t>
  </si>
  <si>
    <t>1134-000276</t>
  </si>
  <si>
    <t>EDER EDMUNDO VELARDE ESCAMILLA</t>
  </si>
  <si>
    <t>1134-000277</t>
  </si>
  <si>
    <t>RENTAS Y CONST. ESTEVEZ SA DE CV</t>
  </si>
  <si>
    <t>C. RAUL VALDIVIA CASTILLO</t>
  </si>
  <si>
    <t>PROFR. J. ALFREDO VARGAS MARTINEZ</t>
  </si>
  <si>
    <t xml:space="preserve">                                   LIC. MAGDALENA HERNANDEZ RODRIGUEZ</t>
  </si>
  <si>
    <t xml:space="preserve">                   SÍNDICO PROCURADOR</t>
  </si>
  <si>
    <t xml:space="preserve">               TESORERO MUNICIPAL</t>
  </si>
  <si>
    <t xml:space="preserve">   PRESIDENTE MUNICIPAL</t>
  </si>
  <si>
    <t>2112-1-000038</t>
  </si>
  <si>
    <t>COMISION FEDERAL DE ELCTRICIDAD</t>
  </si>
  <si>
    <t>PASEO DE LA REFORMA 164, JUAREZ, CUAUTEMOC, 06600, D.F.</t>
  </si>
  <si>
    <t>PAGO DE ENERGIA ELECTRICA</t>
  </si>
  <si>
    <t>FONDO DE FORTALECIMIENTO MUNICIPAL</t>
  </si>
  <si>
    <t xml:space="preserve">VARIOS RECIBOS </t>
  </si>
  <si>
    <t>2113-000156</t>
  </si>
  <si>
    <t>JUAN GALVEZ TURRUBIATES</t>
  </si>
  <si>
    <t>1RA CERRADAINDEPENDENCIA No.201ALTOS LOS CONTORES, HUEJUTLA HGO.</t>
  </si>
  <si>
    <t xml:space="preserve">PAGO DE CONTRATISTA </t>
  </si>
  <si>
    <t>B232</t>
  </si>
  <si>
    <t>2117-2-01-05</t>
  </si>
  <si>
    <t>5% INSPECCION Y VIGILANCIA OBRA PUBLICA</t>
  </si>
  <si>
    <t>PALACIO MUNICIPAL SN, CENTRO, C.P. 43020, SAN FELIPE ORIZATLAN, HGO.</t>
  </si>
  <si>
    <t>S/N</t>
  </si>
  <si>
    <t>2117-398001</t>
  </si>
  <si>
    <t>IMPUESTO SOBRE NOMINAS Y OTROS QUE SE DERIVEN DE UNA RELACION LABORAL</t>
  </si>
  <si>
    <t>PLAZA JUAREZ SN, CENTRO, C.P. 42000, PACHUCA DE SOTO, HGO.</t>
  </si>
  <si>
    <t>RETENCIONES Y CONTRIBUCIONES POR PAGAR</t>
  </si>
  <si>
    <t xml:space="preserve">FONDO GENERAL DE PARTICIPACIONES </t>
  </si>
  <si>
    <t>6834448</t>
  </si>
  <si>
    <t>2117--4-05</t>
  </si>
  <si>
    <t xml:space="preserve">1% SUPERVICION DE OBRA PUBLICA </t>
  </si>
  <si>
    <t>GOBIERNO DEL ESTADO DE HIDALGO</t>
  </si>
  <si>
    <t>1% SUPERVICION DE OBRA PUBLICA. MPIO. SAN FELIPE ORIZATLAN</t>
  </si>
  <si>
    <t xml:space="preserve">               PRESIDENTE MUNICIPAL</t>
  </si>
  <si>
    <t xml:space="preserve">            C. RAUL VALDIVIA CASTILLO</t>
  </si>
  <si>
    <t xml:space="preserve">                                         TESORERO MUNICIPAL</t>
  </si>
  <si>
    <t xml:space="preserve">                            PROFR. J. ALFREDO VARGAS MARTINEZ</t>
  </si>
  <si>
    <t xml:space="preserve">   LIC. MAGDALENA HERNANDEZ RODRIGUEZ</t>
  </si>
  <si>
    <t xml:space="preserve">                    SÍNDICO PROCURADOR</t>
  </si>
  <si>
    <t>1112-2-01-04</t>
  </si>
  <si>
    <t>1112-2-02-04</t>
  </si>
  <si>
    <t>1112-2-03-04</t>
  </si>
  <si>
    <t>1112-2-12-03</t>
  </si>
  <si>
    <t>1112-1-01-03</t>
  </si>
  <si>
    <t>1112-2-07-03</t>
  </si>
  <si>
    <t>1112-2-06-03</t>
  </si>
  <si>
    <t>1112-2-05-03</t>
  </si>
  <si>
    <t>1112-2-04-03</t>
  </si>
  <si>
    <t>1112-2-15-01</t>
  </si>
  <si>
    <t>1112-3-02-02</t>
  </si>
  <si>
    <t>1112-3-02-05</t>
  </si>
  <si>
    <t>1112-3-01-04</t>
  </si>
  <si>
    <t>1112-3-10-01</t>
  </si>
  <si>
    <t>1112-2-14-02</t>
  </si>
  <si>
    <t>1112-3-07-02</t>
  </si>
  <si>
    <t xml:space="preserve">             TESORERO MUNICIPAL</t>
  </si>
  <si>
    <t xml:space="preserve">                     LIC. MAGDALENA HERNANDEZ RODRIGUEZ</t>
  </si>
  <si>
    <t xml:space="preserve">                                  SÍNDICO PROCURADOR</t>
  </si>
  <si>
    <t xml:space="preserve">                               PRESIDENTE MUNICIPAL</t>
  </si>
  <si>
    <t xml:space="preserve">                          C. RAUL VALDIVIA CASTILLO</t>
  </si>
  <si>
    <t>2019/FAISM/026</t>
  </si>
  <si>
    <t>AMPLIACION DE RED DE DISTRIBUCION ELECTRICA</t>
  </si>
  <si>
    <t xml:space="preserve">AHUATITLA </t>
  </si>
  <si>
    <t>2019/FAISM/037</t>
  </si>
  <si>
    <t xml:space="preserve">HUITZITZILINGO </t>
  </si>
  <si>
    <t>2019/FAISM/039</t>
  </si>
  <si>
    <t>FRACC. NVO ORIZATLAN</t>
  </si>
  <si>
    <t>2019/FAISM/040</t>
  </si>
  <si>
    <t>ORIZATLAN</t>
  </si>
  <si>
    <t>2019/FAISM/043</t>
  </si>
  <si>
    <t>TEPETZINTLA II</t>
  </si>
  <si>
    <t>2019/FAISM/047</t>
  </si>
  <si>
    <t>PISO FIRME EN VIVIENDAS</t>
  </si>
  <si>
    <t>EJIDO 3 DE MARZO</t>
  </si>
  <si>
    <t>2019/FAISM/048</t>
  </si>
  <si>
    <t>TALOL</t>
  </si>
  <si>
    <t>2019/FAISM/054</t>
  </si>
  <si>
    <t xml:space="preserve">DREN PLUVIAL 2DA ETAPA </t>
  </si>
  <si>
    <t>MAZAQUILICO</t>
  </si>
  <si>
    <t>J.ALFREDO GOMEZ PEREZ</t>
  </si>
  <si>
    <t>2019/FAISM/055</t>
  </si>
  <si>
    <t>CONST. DE TANQUES SEPTICOS</t>
  </si>
  <si>
    <t>TALAPITZ I</t>
  </si>
  <si>
    <t>2019/FAISM/056</t>
  </si>
  <si>
    <t>CONST. DE SANITARIOS CON BIODIGESTORES 3RA E</t>
  </si>
  <si>
    <t>LOS ALTOS SAN PEDRO</t>
  </si>
  <si>
    <t>2019/FAISM/057</t>
  </si>
  <si>
    <t>MEJORAM. DE SISTEMA DE AGUA POTABLE 2DA E.</t>
  </si>
  <si>
    <t>2019/FAISM/058</t>
  </si>
  <si>
    <t>MEJORAM. DE SISTEMA DE AGUA POTABLE</t>
  </si>
  <si>
    <t>2019/FAISM/059</t>
  </si>
  <si>
    <t xml:space="preserve">AMPLIACION DE RED DE DRENAJE SANITARIO </t>
  </si>
  <si>
    <t>2019/FAISM/060</t>
  </si>
  <si>
    <t xml:space="preserve">DRENAJE SANITARIO 3RA ETAPA </t>
  </si>
  <si>
    <t>EL CERRO</t>
  </si>
  <si>
    <t>2019/FAISM/061</t>
  </si>
  <si>
    <t>AMP. DE RED DE DRENAJE SANITARIO 2DA ETAPA</t>
  </si>
  <si>
    <t>COSNT. Y COMERC. LEDCON SA DE CV</t>
  </si>
  <si>
    <t>2019/FAISM/062</t>
  </si>
  <si>
    <t>CONST. DE BARDA PERIMETRAL EN TELESEC. No.623</t>
  </si>
  <si>
    <t>PETLACATL</t>
  </si>
  <si>
    <t>2019/FAISM/063</t>
  </si>
  <si>
    <t>CONST. DE CUARTOS DORMITORIO ADICIONALES</t>
  </si>
  <si>
    <t>SANTA CLARA</t>
  </si>
  <si>
    <t>2019/FAISM/064</t>
  </si>
  <si>
    <t>PALMA SOLA</t>
  </si>
  <si>
    <t>2019/FAISM/065</t>
  </si>
  <si>
    <t>TALAPITZ II</t>
  </si>
  <si>
    <t>2019/FAISM/066</t>
  </si>
  <si>
    <t xml:space="preserve">SISTEMA DE AGUA POTABLE 3RA ETAPA </t>
  </si>
  <si>
    <t>LOS COYOLES</t>
  </si>
  <si>
    <t>2019/FAISM/067</t>
  </si>
  <si>
    <t xml:space="preserve">SISTEMA DE AGUA POTABLE 2DA ETAPA </t>
  </si>
  <si>
    <t>PETLACATL EJIDO</t>
  </si>
  <si>
    <t>2019/FAISM/068</t>
  </si>
  <si>
    <t xml:space="preserve">APATZINTLA </t>
  </si>
  <si>
    <t>2019/FAISM/069</t>
  </si>
  <si>
    <t>AMPL. DE RED DE DRENAJE SANITARIO</t>
  </si>
  <si>
    <t>2019/FAISM/070</t>
  </si>
  <si>
    <t xml:space="preserve">CONSTRUCCION DE PAVIMENTO HIDRUALICO </t>
  </si>
  <si>
    <t>LOS HUMOS</t>
  </si>
  <si>
    <t>2019/FAISM/071</t>
  </si>
  <si>
    <t xml:space="preserve">CONST. DE DREN PLUVIAL </t>
  </si>
  <si>
    <t>TOTONICAPA</t>
  </si>
  <si>
    <t>2019/FAISM/072</t>
  </si>
  <si>
    <t>2019/FAISM/073</t>
  </si>
  <si>
    <t>LA PITAJAYA</t>
  </si>
  <si>
    <t>2019/FAISM/074</t>
  </si>
  <si>
    <t>CONST. DE SANITARIOS CON BIODIGESTORES 2DA E</t>
  </si>
  <si>
    <t>ZACAPILOL</t>
  </si>
  <si>
    <t>2019/FAISM/075</t>
  </si>
  <si>
    <t xml:space="preserve">CONST. DE PUENTE VEHICULAR </t>
  </si>
  <si>
    <t>LAS CHACAS</t>
  </si>
  <si>
    <t>ISAIAS ESPINOSA OLIVARES</t>
  </si>
  <si>
    <t>2019/FAISM/076</t>
  </si>
  <si>
    <t>MEJORAMIENTO DE SISTEMA DE AGUA POTABLE</t>
  </si>
  <si>
    <t>MAXCARILLO</t>
  </si>
  <si>
    <t>2019/FAISM/077</t>
  </si>
  <si>
    <t>CONST. DE DRENAJE SANITARIO 3RA ETAPA</t>
  </si>
  <si>
    <t>TEPANTITLA</t>
  </si>
  <si>
    <t>MUNICIPIO DE SAN FELIPE ORIZATLÁN, HGO.</t>
  </si>
  <si>
    <t>DEL 1o. DE ENERO AL 31 DE DICIEMBRE DE 2019</t>
  </si>
  <si>
    <t>DESBROZADORA STIHL, FS 450, CABEZAL Y CUCHILLA 41282000013</t>
  </si>
  <si>
    <t>Unidad Deportiva</t>
  </si>
  <si>
    <t>Compra Directa</t>
  </si>
  <si>
    <t>Sistema de Aire Acondiconado MINI SPLIT</t>
  </si>
  <si>
    <t>Secretaría de Administración</t>
  </si>
  <si>
    <t>Registro Civil</t>
  </si>
  <si>
    <t>Sistema Dif</t>
  </si>
  <si>
    <t>AMBULANCIA Huitzitzilingo</t>
  </si>
  <si>
    <t>Parque Vehicular</t>
  </si>
  <si>
    <t>AMBULANCIA Ahuatitla</t>
  </si>
  <si>
    <t>Sistema de Aire Acondicionado</t>
  </si>
  <si>
    <t>Unidad Jurìdica</t>
  </si>
  <si>
    <t>Servicios Municipales</t>
  </si>
  <si>
    <t>Computadora de Escritorio 4FX48LT#ABM</t>
  </si>
  <si>
    <t>Recaudaciòn</t>
  </si>
  <si>
    <t>LAPTOP HP 15-da0009Ia 3PX34LA#ABM</t>
  </si>
  <si>
    <t>Secretaría de Finanzas</t>
  </si>
  <si>
    <t>Computadora de Escritorio 1JC54LA#ABM</t>
  </si>
  <si>
    <t>CAIC Centro de Asistencia Infantil Comunitaria</t>
  </si>
  <si>
    <t>Laptop Lenovo 310</t>
  </si>
  <si>
    <t>Secretaría de Obras Pùblicas</t>
  </si>
  <si>
    <t>CÉDULA DE BIENES MUEBLES, INMUEBLES E INTANGIBLES DADOS DE BAJA EN EL EJERCICIO</t>
  </si>
  <si>
    <t>LAPTOP DELL 14-5458</t>
  </si>
  <si>
    <t>Programa Anual para Disposición de Bienes</t>
  </si>
  <si>
    <t>Extraviado</t>
  </si>
  <si>
    <t>LAPTOP ACER</t>
  </si>
  <si>
    <t>IMPRESORA</t>
  </si>
  <si>
    <t>No Útil</t>
  </si>
  <si>
    <t>MULTIFUNCIONAL EPSON L-200 INK</t>
  </si>
  <si>
    <t>MULTIFUNCIONAL EPSON</t>
  </si>
  <si>
    <t>LAPTOP TOSHIBA</t>
  </si>
  <si>
    <t>COMPUTADORA EQUIPO DE COMPUTO</t>
  </si>
  <si>
    <t>LAPTOP SONY</t>
  </si>
  <si>
    <t>LAPTOP</t>
  </si>
  <si>
    <t>COMPUTADORA</t>
  </si>
  <si>
    <t>Secretaría de Seguridad Pública, Transito y Vialidad</t>
  </si>
  <si>
    <t>IMPRESORA  A COLOR KYOSERA</t>
  </si>
  <si>
    <t>MULTIFUNCIONAL EPSON ECOTANK L375</t>
  </si>
  <si>
    <t>LAPTOP TOSHIBA SATELITE PRO C640-SP4019M</t>
  </si>
  <si>
    <t>FOTOCOPIADORA</t>
  </si>
  <si>
    <t>FOTOCOPIADORA ECOSYS</t>
  </si>
  <si>
    <t>FOTOCOPIADORA KIOCERA KM-2050</t>
  </si>
  <si>
    <t>MULTIFUNSIONAL CANON PIXMA G2100</t>
  </si>
  <si>
    <t>MULTIFUNCIONAL EPSON TX-200 INK</t>
  </si>
  <si>
    <t>MULTIFUNCIONAL EPSON L375 TANK TINTA</t>
  </si>
  <si>
    <t>Comunicaciòn Social</t>
  </si>
  <si>
    <t>Presidencia</t>
  </si>
  <si>
    <t>IMPRESORA DE TICKETS</t>
  </si>
  <si>
    <t>IMPRESORA EPSON L485</t>
  </si>
  <si>
    <t>COMPUTADORA DE ESCRITORIO</t>
  </si>
  <si>
    <t>Secretaría de Planeaciòn</t>
  </si>
  <si>
    <t>LAPTOP PAVILION</t>
  </si>
  <si>
    <t>COMPUTADORA HP</t>
  </si>
  <si>
    <t>COMPUTADORA HP PAVILION</t>
  </si>
  <si>
    <t>COMPUTADORA PAVILION</t>
  </si>
  <si>
    <t>IMPRESORA BROTHER T300</t>
  </si>
  <si>
    <t>Secretaría de Desarrollo Social</t>
  </si>
  <si>
    <t>COMPUTADORA COMPAQ</t>
  </si>
  <si>
    <t>LAPTOP COLOR ROJO</t>
  </si>
  <si>
    <t>COMPUTADORA (TECLADO )</t>
  </si>
  <si>
    <t>LAPTOP ASUS Y CARGADOR</t>
  </si>
  <si>
    <t>COMPUTADORA LENOVO</t>
  </si>
  <si>
    <t>Secretaría de Contralorìa</t>
  </si>
  <si>
    <t>IMPRESORA CANON G2100</t>
  </si>
  <si>
    <t>LAPTOP COMPUTADORA</t>
  </si>
  <si>
    <t>Biblotecas</t>
  </si>
  <si>
    <t>COMPUTADORA DE ESCTITORIO HACER ASPIRE ATOM</t>
  </si>
  <si>
    <t>CAMARA DE VIDEO LUMIX DMC ZS</t>
  </si>
  <si>
    <t>MULTIFUNCIONAL</t>
  </si>
  <si>
    <t>Secretarìa General</t>
  </si>
  <si>
    <t>Sistema de Aire Acondicionado  2.0 TNS 220 VOLTS</t>
  </si>
  <si>
    <t>CAMIONETA PATRULLA 21</t>
  </si>
  <si>
    <t>AUTOMÓVIL NISSAN TSURU SEDAN 4 PUERTAS</t>
  </si>
  <si>
    <t>Siniestrado</t>
  </si>
  <si>
    <t>CAMIONETA NISSAN NP300 DOBLE CAB TIPICA TM AC AUDIO</t>
  </si>
  <si>
    <t>Asamblea</t>
  </si>
  <si>
    <t>AUTOMÓVIL VAGONETA; FCA MEXICO (CHRYSLER) VOYAGER, IMPORTADO, 6 CIL; EXTRANJERO</t>
  </si>
  <si>
    <t>CAMIONETA CABINA; GENERAL MOTORS R25703 PAQ N; CHEYENNE C/AIRE VORTEC 5.7 LTS; AUT NAL. PICK UP</t>
  </si>
  <si>
    <t>CAMIONETA CABINA; GENERAL MOTORS CHEVROLET EXTENDED CAB, R25703 PAQ N; CHEYENNE VORTEC 5.7 LTS; AUT NAL. PICK UP</t>
  </si>
  <si>
    <t>CAMIONETA CABINA; FCA MEXICO (CHRYSLER) DODGE RAM 2500, IMPORTADO, QUAD CAB, AUTOMÁTICO, 8 CIL, 4X2, PICK UP</t>
  </si>
  <si>
    <t>AMBULANCIA FORD, DIESEL; El Carrizal</t>
  </si>
  <si>
    <t>CAMIONETA PATRULLA 15; GENERAL MOTORS; CHEVROLET PICK-UP SILVERADO 1500, 6 CIL, S/A, STD, 2 PTS</t>
  </si>
  <si>
    <t>CAMIONETA PATRULLA 14; GENERAL MOTORS; CHEVROLET PICK-UP SILVERADO 1500, 6 CIL, S/A, STD, 2 PTS</t>
  </si>
  <si>
    <t>AMBULANCIA FORD, DIESEL; Piedra Hincada</t>
  </si>
  <si>
    <t>AMBULANCIA FORD, DIESEL</t>
  </si>
  <si>
    <t>AMBULANCIA FORD, DIESEL; El Brasilar</t>
  </si>
  <si>
    <t>AMBULANCIA FORD, DIESEL; Talol</t>
  </si>
  <si>
    <t>AMBULANCIA CAMION CABINA E 150, MOTOR 4.6 LTS., V8</t>
  </si>
  <si>
    <t>CAMIONETA PATRULLA 17; GENERAL MOTORS; CHEVROLET; PICK-UP SILVERADO 1500</t>
  </si>
  <si>
    <t>MOTOSIERRA HYUNDAI 65cc 24"</t>
  </si>
  <si>
    <t>Protección Civil</t>
  </si>
  <si>
    <t>MOTOSIERRA HYUNDAI 50cc 22" 2.8 HP</t>
  </si>
  <si>
    <t>DESBROZADOR STIHL, FS 460C, CABEZAL Y CUCHILLA DE 3 PUNTAS</t>
  </si>
  <si>
    <t>MOTOSIERRA EFCO MT6500 24"</t>
  </si>
  <si>
    <t>TRIPIE DE ALUMINIO SPECTRA PRESICION 2161, PARA NIVELES Y ESTACIONES TOTALES
BASICAS</t>
  </si>
  <si>
    <t>RADIO MOVIL NISSAN 5</t>
  </si>
  <si>
    <t>BAFLE AMPLIFICADO</t>
  </si>
  <si>
    <t>Cultura, Eventos y Turismo</t>
  </si>
  <si>
    <t>RADIO MOVIL RANGER  02</t>
  </si>
  <si>
    <t>RADIO MOVIL</t>
  </si>
  <si>
    <t>RADIO MOVIL MOTOROLA DEP450 VHF 136-174 Mhz 16CH 5WA</t>
  </si>
  <si>
    <t>RADIO MOVIL PATRULLA 021</t>
  </si>
  <si>
    <t>TRAMPOLIN</t>
  </si>
  <si>
    <t>GPS SOUTH RTK-S82T</t>
  </si>
  <si>
    <t>DESMALEZADORA FS-85 CON CABEZAL</t>
  </si>
  <si>
    <t>DESMALEZADORA FS 85 CON CABEZAL</t>
  </si>
  <si>
    <t>MOTOR SUMERGIBLE DE 6"20HP FRANKLIN ELECTRIC Y BOMBA</t>
  </si>
  <si>
    <t>DESBROZADORA DE GASOLINA, 33CC</t>
  </si>
  <si>
    <t>Limpias Hombres</t>
  </si>
  <si>
    <t>RADIO MOVIL PATRULLA 015</t>
  </si>
  <si>
    <t>RADIO BASE SM-50 (**LA LAGUNA)</t>
  </si>
  <si>
    <t>RADIO BASE SM-50 SERIE HUEYTLALE</t>
  </si>
  <si>
    <t>RADIO BASE SM-50 (**HUICHINTLA)</t>
  </si>
  <si>
    <t>RADIO BASE SM-50 (** PIEDRA HINCADA)</t>
  </si>
  <si>
    <t>RADIO BASE SM-50 (** LOS COYOLES ANTES ESTABA EN NEXPA)</t>
  </si>
  <si>
    <t>RADIO BASE SM-50 (**LA LABOR II)</t>
  </si>
  <si>
    <t>RADIO BASE SM-50 (** LOMAS ALTAS)</t>
  </si>
  <si>
    <t>RADIO BASE SM-50 (***LA MESA)</t>
  </si>
  <si>
    <t>RADIO BASE SM-50 (PETLACATL)</t>
  </si>
  <si>
    <t>RADIO BASE SM-50 (**POTEJAMEL)</t>
  </si>
  <si>
    <t>RADIO BASE SM-50 (**LOS JOBOS)</t>
  </si>
  <si>
    <t>RADIO MOVIL PATRULLA 020</t>
  </si>
  <si>
    <t>Sistema de Aire Acondicionado MINISPLIT.</t>
  </si>
  <si>
    <t>RADIO BASE SM-50 (**EL NARANJAL)</t>
  </si>
  <si>
    <t>Sistema de Aire Acondicionado  2.0 T.R. CRIOTEC</t>
  </si>
  <si>
    <t>RADIO BASE SM-50 (***EL POTRERO)</t>
  </si>
  <si>
    <t>RADIO BASE SM-50 (**HUITZITZILINGO)</t>
  </si>
  <si>
    <t>RADIO BASE SM-50 (**APATZINTLA)</t>
  </si>
  <si>
    <t>RADIO BASE SM-50 (**LOS HUMOS)</t>
  </si>
  <si>
    <t>RADIO BASE SM-50 (**ZAPOTE ARRIBA)</t>
  </si>
  <si>
    <t>RADIO BASE SM-50 (**TAMOCALITO)</t>
  </si>
  <si>
    <t>RADIO BASE SM-50 (***MONTE GRANDE)</t>
  </si>
  <si>
    <t>RADIO BASE SM-50 (** PITAJAYA)</t>
  </si>
  <si>
    <t>RADIO BASE SM-50 (**SANTA ANNA)</t>
  </si>
  <si>
    <t>RADIO BASE SM-50 (**TALOL)</t>
  </si>
  <si>
    <t>RADIO MOVIL CAMIONETA DE PROSPERA</t>
  </si>
  <si>
    <t>RADIO MOVIL PATRULLA 014</t>
  </si>
  <si>
    <t>RADIO MOVIL PATRULLA 017</t>
  </si>
  <si>
    <t>RADIO MOVIL AMBULANCIA ECOLINE</t>
  </si>
  <si>
    <t>SOFTWARE Aspel Coi 7.0</t>
  </si>
  <si>
    <t>SOFTWARE SISTEMA DE PARTIPACIONES</t>
  </si>
  <si>
    <t>SOFTWARE Aspel Caja</t>
  </si>
  <si>
    <t>SOFTWARE Aspel Coi, Actualizaciòn</t>
  </si>
  <si>
    <t>SOFTWARE Aspel NOI</t>
  </si>
  <si>
    <t>2019/FAISM/078</t>
  </si>
  <si>
    <t>MEJORAM. DE SISTEMA DE AGUA POTABLE 1ETAPA</t>
  </si>
  <si>
    <t>TULTITLAN</t>
  </si>
  <si>
    <t>2019/FAISM/079</t>
  </si>
  <si>
    <t>CONST. DE PUENTE VEHICULAR</t>
  </si>
  <si>
    <t>TETZACUAL</t>
  </si>
  <si>
    <t xml:space="preserve">CONSTRUCCIONES RASHEC SA DE CV </t>
  </si>
  <si>
    <t>2019/FAISM/080</t>
  </si>
  <si>
    <t>DRENAJE SANITARIO 3RA ETAPA</t>
  </si>
  <si>
    <t>TEQUEXQUILICO</t>
  </si>
  <si>
    <t>2019/FAISM/081</t>
  </si>
  <si>
    <t>TECHADO EN AREA DE EDUCACION FISICA EN PRIMAR</t>
  </si>
  <si>
    <t>HUICHINTLA</t>
  </si>
  <si>
    <t>2019/FAISM/082</t>
  </si>
  <si>
    <t>CONST. DE AULA DIDACTICA ES ESC. EDUC. INICIAL</t>
  </si>
  <si>
    <t>HUITZITZILINGO</t>
  </si>
  <si>
    <t>2019/FAISM/083</t>
  </si>
  <si>
    <t xml:space="preserve">RED DE DISTRIBUCION ELECTRICA </t>
  </si>
  <si>
    <t>2019/FAISM/084</t>
  </si>
  <si>
    <t xml:space="preserve">CUARTOS DORMITORIO ADICIONALES </t>
  </si>
  <si>
    <t>TETLAMA GRANDE</t>
  </si>
  <si>
    <t>2019/FAISM/085</t>
  </si>
  <si>
    <t>EL RINCON</t>
  </si>
  <si>
    <t>2019/FAISM/086</t>
  </si>
  <si>
    <t>EJIDO LA CONEJA</t>
  </si>
  <si>
    <t>2019/FAISM/087</t>
  </si>
  <si>
    <t xml:space="preserve">MEJORAM. DE SISTEMA DE AGUA POTABLE </t>
  </si>
  <si>
    <t xml:space="preserve">CONST. ESQUIVEL IBARRA CEZY SA </t>
  </si>
  <si>
    <t>2019/FAISM/088</t>
  </si>
  <si>
    <t>TZAPOYO II</t>
  </si>
  <si>
    <t>2019/FAISM/089</t>
  </si>
  <si>
    <t xml:space="preserve">LAS PALMAS </t>
  </si>
  <si>
    <t>2019/FAISM/090</t>
  </si>
  <si>
    <t>AHUAIXPA</t>
  </si>
  <si>
    <t>2019/FAISM/091</t>
  </si>
  <si>
    <t>PAVIMENTO DE CONCRETO HIDRAULICO</t>
  </si>
  <si>
    <t>EL ZAPOTAL</t>
  </si>
  <si>
    <t>2019/FAISM/092</t>
  </si>
  <si>
    <t>HUEXTETITLA BC</t>
  </si>
  <si>
    <t>CONST. Y COMERC. LEDCON SA DE CV</t>
  </si>
  <si>
    <t>2019/FAISM/093</t>
  </si>
  <si>
    <t>AULA DIDACTICA EN ESCUELA SECUNDARIA</t>
  </si>
  <si>
    <t>2019/FAISM/094</t>
  </si>
  <si>
    <t>LOS JOBOS</t>
  </si>
  <si>
    <t>2019/FAISM/095</t>
  </si>
  <si>
    <t>POCHOTITLA</t>
  </si>
  <si>
    <t>2019/FAISM/096</t>
  </si>
  <si>
    <t>CECECAMEL</t>
  </si>
  <si>
    <t>2019/FAISM/097</t>
  </si>
  <si>
    <t xml:space="preserve">COAXOCOTITLA </t>
  </si>
  <si>
    <t>2019/FAISM/098</t>
  </si>
  <si>
    <t>XALAMAQUEXPA</t>
  </si>
  <si>
    <t>2019/FAISM/099</t>
  </si>
  <si>
    <t>DREN PLUVIAL 1RA ETAPA</t>
  </si>
  <si>
    <t>2019/FAISM/100</t>
  </si>
  <si>
    <t xml:space="preserve">CONSTRUCCION DE DREN PLUVIAL </t>
  </si>
  <si>
    <t>2019/FAISM/101</t>
  </si>
  <si>
    <t>RANCHO NUEVO</t>
  </si>
  <si>
    <t>MEJORAM. DE SISTEMA DE AGUA POTABLE 1RA ETA</t>
  </si>
  <si>
    <t>2019/FAISM/102</t>
  </si>
  <si>
    <t>POTEJAMEL</t>
  </si>
  <si>
    <t>2019/FAISM/103</t>
  </si>
  <si>
    <t>ZAPOTE ARRIBA</t>
  </si>
  <si>
    <t>2019/FAISM/104</t>
  </si>
  <si>
    <t>SANTA ROSA TETLAMA</t>
  </si>
  <si>
    <t>COMEDOR ESCOLAR EN ESCUELA PRIMARIA</t>
  </si>
  <si>
    <t>RAFAEL RIVERA ZUVIRI</t>
  </si>
  <si>
    <t>2019/FAISM/105</t>
  </si>
  <si>
    <t>ARROYO DE CAL</t>
  </si>
  <si>
    <t>2019/FAISM/106</t>
  </si>
  <si>
    <t>NUEVO ORIZATLAN</t>
  </si>
  <si>
    <t>DREN PLUVIAL 3RA ETAPA</t>
  </si>
  <si>
    <t>2019/FAISM/107</t>
  </si>
  <si>
    <t>HUITZITZILINGUITO</t>
  </si>
  <si>
    <t>2019/FAISM/108</t>
  </si>
  <si>
    <t>AMPLIACION DE CENTRO DE SALUD</t>
  </si>
  <si>
    <t>2019/FAISM/109</t>
  </si>
  <si>
    <t>EL POTRERO</t>
  </si>
  <si>
    <t>CONST. DE SISTE,A DE AGUA POTABLE 3RA ETAPA</t>
  </si>
  <si>
    <t>2019/FAISM/110</t>
  </si>
  <si>
    <t>LOS SABINOS</t>
  </si>
  <si>
    <t>2019/FAISM/111</t>
  </si>
  <si>
    <t>AMPLIACION DE RED DE DISTRIBUCION DE AGUA POT.</t>
  </si>
  <si>
    <t>2019/FAISM/112</t>
  </si>
  <si>
    <t>TAMALCUATITLA</t>
  </si>
  <si>
    <t>AMPLIACION DE DISPENSARIO MEDICO</t>
  </si>
  <si>
    <t>2019/FAISM/113</t>
  </si>
  <si>
    <t>EL LLANO</t>
  </si>
  <si>
    <t>DREN PLUVIAL 2DA ETAPA</t>
  </si>
  <si>
    <t>2019/FAISM/114</t>
  </si>
  <si>
    <t>SANTO DOMIGO</t>
  </si>
  <si>
    <t>2019/FAISM/115</t>
  </si>
  <si>
    <t>2019/FAISM/116</t>
  </si>
  <si>
    <t xml:space="preserve">HUEXTETITLA </t>
  </si>
  <si>
    <t>CONSTRUCCION DE DREN PLUVIAL</t>
  </si>
  <si>
    <t>2019/FAISM/117</t>
  </si>
  <si>
    <t>TANTOYUQUITA</t>
  </si>
  <si>
    <t>MEJORAM. DE SISTEMA DE AGUA POTABLE 1RA ETAPA</t>
  </si>
  <si>
    <t>2019/FAISM/118</t>
  </si>
  <si>
    <t>PILCAPILLA</t>
  </si>
  <si>
    <t>SISTEMA DE AGUA POTABLE 2DA ETAPA</t>
  </si>
  <si>
    <t>2019/FAISM/119</t>
  </si>
  <si>
    <t>LA CAROLINA</t>
  </si>
  <si>
    <t>TECHADO EN AREA DE EDUCACION FISICA EN PRIMARIA</t>
  </si>
  <si>
    <t>2019/FAISM/120</t>
  </si>
  <si>
    <t>AMPLIACION DRENAJE SANITARIO 2DA ETAPA</t>
  </si>
  <si>
    <t>2019/FAISM/121</t>
  </si>
  <si>
    <t>2019/FAISM/122</t>
  </si>
  <si>
    <t>TAMOCALITO II</t>
  </si>
  <si>
    <t>CUARTOS DORMITORIO ADICIONALES</t>
  </si>
  <si>
    <t>2019/FAISM/123</t>
  </si>
  <si>
    <t>AHUATITLA</t>
  </si>
  <si>
    <t xml:space="preserve">MEJORAMIENTO DE AULAS EN PRIMARIA </t>
  </si>
  <si>
    <t>2019/FAISM/124</t>
  </si>
  <si>
    <t>COAXOCOTITLA</t>
  </si>
  <si>
    <t>2019/FAISM/125</t>
  </si>
  <si>
    <t>TAMOCALITO I</t>
  </si>
  <si>
    <t>2019/FAISM/126</t>
  </si>
  <si>
    <t>LOMAS ALTAS</t>
  </si>
  <si>
    <t>2019/FAISM/127</t>
  </si>
  <si>
    <t>BA. PROLONGACION 20 N</t>
  </si>
  <si>
    <t>TECHADO EN AREA DE EDUCACION FISICA EN PREESC</t>
  </si>
  <si>
    <t>2019/FAISM/128</t>
  </si>
  <si>
    <t>CONSTRUCCION DE  BARDA PERIMETRAL</t>
  </si>
  <si>
    <t>EL OJITE</t>
  </si>
  <si>
    <t>JOSE ARMANDO MACIAS OLVERA</t>
  </si>
  <si>
    <t>2019/FAISM/129</t>
  </si>
  <si>
    <t>EL NARANJAL</t>
  </si>
  <si>
    <t>2019/FAISM/130</t>
  </si>
  <si>
    <t>LA LABOR II</t>
  </si>
  <si>
    <t>TECHADO EN AREA DE IMPARTICION DE EDUC. FISICA</t>
  </si>
  <si>
    <t>2019/FAISM/131</t>
  </si>
  <si>
    <t>BARDA PERIMETRAL EN TELESECUNDARIA</t>
  </si>
  <si>
    <t>2019/FAISM/132</t>
  </si>
  <si>
    <t>CONST. DE AULAS EN ESCUELA PRIMARIA</t>
  </si>
  <si>
    <t>2019/FAISM/133</t>
  </si>
  <si>
    <t>EL CARRIZAL</t>
  </si>
  <si>
    <t>CONST. DE SANITARIOS EN ESCUELA PRIMARIA</t>
  </si>
  <si>
    <t>2019/FAISM/134</t>
  </si>
  <si>
    <t>BUENOS AIRES</t>
  </si>
  <si>
    <t>2019/FAISM/135</t>
  </si>
  <si>
    <t>2019/FAISM/136</t>
  </si>
  <si>
    <t>DRENAJE SANITARIO EN PREESCOLAR</t>
  </si>
  <si>
    <t>2019/FAISM/137</t>
  </si>
  <si>
    <t>ZACAYAHUAL</t>
  </si>
  <si>
    <t>CONST. DE BARDA PERIMETRAL EN ESC. PREESCOLAR</t>
  </si>
  <si>
    <t>2019/FAISM/138</t>
  </si>
  <si>
    <t>TAXISCOATITLA</t>
  </si>
  <si>
    <t>2019/FAISM/139</t>
  </si>
  <si>
    <t>TEXCATLA</t>
  </si>
  <si>
    <t>AULA DIDACTICA EN ESCUELA DE EDUC. INICIAL</t>
  </si>
  <si>
    <t>2019/FAISM/140</t>
  </si>
  <si>
    <t>TEOXTITLA</t>
  </si>
  <si>
    <t xml:space="preserve"> GRAN TOTAL:</t>
  </si>
  <si>
    <t>2019/PRDDR/001</t>
  </si>
  <si>
    <t>AMP. DE RED DE DISTRIBUCION DE AGUA POTABLE</t>
  </si>
  <si>
    <t>DIVISION DE TERRENOS Y CONSTRUCCION DE OBRAS DE URBANIZACION</t>
  </si>
  <si>
    <t>VARIAS COMUNIDADES</t>
  </si>
  <si>
    <t>VARIOS SEGÚN LA OBRA</t>
  </si>
  <si>
    <t>S/A</t>
  </si>
  <si>
    <t xml:space="preserve">                 LIC. MAGDALENA HERNANDEZ RODRIGUEZ</t>
  </si>
  <si>
    <t xml:space="preserve">                               PRESIDENTE MUNICIPAL                                                                 TESORERO MUNICIPAL</t>
  </si>
  <si>
    <t xml:space="preserve">                          C. RAUL VALDIVIA CASTILLO                                               PROFR. J. ALFREDO VARGAS MARTINEZ</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</si>
</sst>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dd\-mmm\-yyyy"/>
    <numFmt numFmtId="166" formatCode="* 0%"/>
    <numFmt numFmtId="167" formatCode="* 0\%"/>
    <numFmt numFmtId="168" formatCode="&quot;Sí&quot;;&quot;Sí&quot;;&quot;No&quot;"/>
    <numFmt numFmtId="169" formatCode="&quot;Verdadero&quot;;&quot;Verdadero&quot;;&quot;Falso&quot;"/>
    <numFmt numFmtId="170" formatCode="&quot;Activado&quot;;&quot;Activado&quot;;&quot;Desactivado&quot;"/>
    <numFmt numFmtId="171" formatCode="0.000%"/>
    <numFmt numFmtId="172" formatCode="0.0%"/>
    <numFmt numFmtId="173" formatCode="[$€-2]\ #,##0.00_);[Red]\([$€-2]\ #,##0.00\)"/>
    <numFmt numFmtId="174" formatCode="[$-80A]dddd\,\ d&quot; de &quot;mmmm&quot; de &quot;yyyy"/>
    <numFmt numFmtId="175" formatCode="[$-80A]hh:mm:ss\ AM/PM"/>
    <numFmt numFmtId="176" formatCode="0.0"/>
    <numFmt numFmtId="177" formatCode="0.000"/>
    <numFmt numFmtId="178" formatCode="&quot;$&quot;#,##0.00"/>
  </numFmts>
  <fonts count="51">
    <font>
      <sz val="10"/>
      <name val="Arial"/>
      <family val="0"/>
    </font>
    <font>
      <b/>
      <sz val="14"/>
      <name val="Arial"/>
      <family val="2"/>
    </font>
    <font>
      <sz val="7"/>
      <name val="Arial"/>
      <family val="2"/>
    </font>
    <font>
      <sz val="8"/>
      <name val="Arial"/>
      <family val="2"/>
    </font>
    <font>
      <b/>
      <sz val="11"/>
      <name val="Arial"/>
      <family val="2"/>
    </font>
    <font>
      <sz val="9"/>
      <name val="Arial"/>
      <family val="2"/>
    </font>
    <font>
      <b/>
      <sz val="10"/>
      <name val="Arial"/>
      <family val="2"/>
    </font>
    <font>
      <b/>
      <i/>
      <sz val="12"/>
      <name val="Arial"/>
      <family val="2"/>
    </font>
    <font>
      <b/>
      <sz val="9"/>
      <name val="Arial"/>
      <family val="2"/>
    </font>
    <font>
      <b/>
      <sz val="8"/>
      <name val="Arial"/>
      <family val="2"/>
    </font>
    <font>
      <b/>
      <sz val="12"/>
      <name val="Arial"/>
      <family val="2"/>
    </font>
    <font>
      <u val="single"/>
      <sz val="10"/>
      <color indexed="12"/>
      <name val="Arial"/>
      <family val="2"/>
    </font>
    <font>
      <u val="single"/>
      <sz val="10"/>
      <color indexed="36"/>
      <name val="Arial"/>
      <family val="2"/>
    </font>
    <font>
      <sz val="11"/>
      <name val="Arial"/>
      <family val="2"/>
    </font>
    <font>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0"/>
      <color indexed="8"/>
      <name val="Arial"/>
      <family val="0"/>
    </font>
    <font>
      <sz val="7"/>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43" fontId="3" fillId="33" borderId="0" applyFill="0">
      <alignment/>
      <protection/>
    </xf>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46">
    <xf numFmtId="0" fontId="0" fillId="0" borderId="0" xfId="0"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Border="1" applyAlignment="1">
      <alignment horizontal="left"/>
    </xf>
    <xf numFmtId="0" fontId="3" fillId="0" borderId="10" xfId="0" applyFont="1" applyFill="1" applyBorder="1" applyAlignment="1">
      <alignment horizontal="center"/>
    </xf>
    <xf numFmtId="0" fontId="9" fillId="0" borderId="10" xfId="0" applyFont="1" applyFill="1" applyBorder="1" applyAlignment="1">
      <alignment horizontal="left"/>
    </xf>
    <xf numFmtId="0" fontId="3" fillId="0" borderId="10" xfId="0" applyFont="1" applyFill="1" applyBorder="1" applyAlignment="1">
      <alignment horizontal="justify" vertical="top" wrapText="1"/>
    </xf>
    <xf numFmtId="4" fontId="9" fillId="0" borderId="10" xfId="0" applyNumberFormat="1"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4" fontId="3" fillId="0" borderId="10" xfId="0" applyNumberFormat="1" applyFont="1" applyFill="1" applyBorder="1" applyAlignment="1">
      <alignment/>
    </xf>
    <xf numFmtId="0" fontId="3" fillId="0" borderId="11" xfId="0" applyFont="1" applyFill="1" applyBorder="1" applyAlignment="1">
      <alignment horizontal="center"/>
    </xf>
    <xf numFmtId="0" fontId="3" fillId="0" borderId="11" xfId="0" applyFont="1" applyFill="1" applyBorder="1" applyAlignment="1">
      <alignment horizontal="left"/>
    </xf>
    <xf numFmtId="4" fontId="3" fillId="0" borderId="11" xfId="0" applyNumberFormat="1"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xf>
    <xf numFmtId="0" fontId="5" fillId="0" borderId="0" xfId="0" applyFont="1" applyAlignment="1">
      <alignment/>
    </xf>
    <xf numFmtId="4" fontId="9" fillId="0" borderId="12" xfId="0" applyNumberFormat="1" applyFont="1" applyBorder="1" applyAlignment="1">
      <alignment horizontal="center"/>
    </xf>
    <xf numFmtId="4" fontId="9" fillId="0" borderId="13" xfId="0" applyNumberFormat="1" applyFont="1" applyBorder="1" applyAlignment="1">
      <alignment horizontal="center"/>
    </xf>
    <xf numFmtId="165" fontId="9" fillId="0" borderId="13" xfId="0" applyNumberFormat="1" applyFont="1" applyBorder="1" applyAlignment="1">
      <alignment horizontal="center"/>
    </xf>
    <xf numFmtId="0" fontId="9" fillId="0" borderId="13" xfId="0" applyFont="1" applyBorder="1" applyAlignment="1">
      <alignment horizontal="center"/>
    </xf>
    <xf numFmtId="4" fontId="9" fillId="0" borderId="14" xfId="0" applyNumberFormat="1" applyFont="1" applyBorder="1" applyAlignment="1">
      <alignment horizontal="center"/>
    </xf>
    <xf numFmtId="4" fontId="9" fillId="0" borderId="11" xfId="0" applyNumberFormat="1" applyFont="1" applyBorder="1" applyAlignment="1">
      <alignment horizontal="center"/>
    </xf>
    <xf numFmtId="165" fontId="9" fillId="0" borderId="11" xfId="0" applyNumberFormat="1" applyFont="1" applyBorder="1" applyAlignment="1">
      <alignment horizontal="center"/>
    </xf>
    <xf numFmtId="0" fontId="9" fillId="0" borderId="11" xfId="0" applyFont="1" applyBorder="1" applyAlignment="1">
      <alignment horizontal="center"/>
    </xf>
    <xf numFmtId="0" fontId="0" fillId="0" borderId="0" xfId="0" applyFill="1" applyAlignment="1">
      <alignment/>
    </xf>
    <xf numFmtId="0" fontId="0" fillId="0" borderId="0" xfId="0" applyBorder="1" applyAlignment="1">
      <alignment horizontal="center"/>
    </xf>
    <xf numFmtId="4" fontId="0" fillId="0" borderId="0" xfId="0" applyNumberFormat="1" applyBorder="1" applyAlignment="1">
      <alignment/>
    </xf>
    <xf numFmtId="165" fontId="0" fillId="0" borderId="0" xfId="0" applyNumberFormat="1" applyBorder="1" applyAlignment="1">
      <alignment horizontal="center"/>
    </xf>
    <xf numFmtId="4" fontId="0" fillId="0" borderId="0" xfId="0" applyNumberFormat="1" applyAlignment="1">
      <alignment/>
    </xf>
    <xf numFmtId="165" fontId="0" fillId="0" borderId="0" xfId="0" applyNumberFormat="1" applyAlignment="1">
      <alignment horizontal="center"/>
    </xf>
    <xf numFmtId="49" fontId="3" fillId="0" borderId="11" xfId="0" applyNumberFormat="1" applyFont="1" applyFill="1" applyBorder="1" applyAlignment="1">
      <alignment/>
    </xf>
    <xf numFmtId="49" fontId="0" fillId="0" borderId="0" xfId="0" applyNumberFormat="1" applyAlignment="1">
      <alignment/>
    </xf>
    <xf numFmtId="15" fontId="0" fillId="0" borderId="0" xfId="0" applyNumberFormat="1" applyAlignment="1">
      <alignment/>
    </xf>
    <xf numFmtId="0" fontId="3" fillId="0" borderId="0" xfId="0" applyFont="1" applyFill="1" applyBorder="1" applyAlignment="1">
      <alignment horizontal="left"/>
    </xf>
    <xf numFmtId="0" fontId="0" fillId="0" borderId="0" xfId="0" applyFont="1" applyAlignment="1">
      <alignment/>
    </xf>
    <xf numFmtId="0" fontId="9" fillId="0" borderId="10" xfId="0" applyFont="1" applyFill="1" applyBorder="1" applyAlignment="1">
      <alignment/>
    </xf>
    <xf numFmtId="0" fontId="0" fillId="0" borderId="15" xfId="0" applyBorder="1" applyAlignment="1">
      <alignment/>
    </xf>
    <xf numFmtId="0" fontId="3" fillId="0" borderId="0" xfId="0" applyFont="1" applyFill="1" applyBorder="1" applyAlignment="1">
      <alignment horizontal="right"/>
    </xf>
    <xf numFmtId="4" fontId="3" fillId="0" borderId="0" xfId="0" applyNumberFormat="1" applyFont="1" applyFill="1" applyBorder="1" applyAlignment="1">
      <alignment/>
    </xf>
    <xf numFmtId="4" fontId="9" fillId="0" borderId="16" xfId="0" applyNumberFormat="1" applyFont="1" applyFill="1" applyBorder="1" applyAlignment="1">
      <alignment/>
    </xf>
    <xf numFmtId="0" fontId="3" fillId="0" borderId="10" xfId="0" applyFont="1" applyFill="1" applyBorder="1" applyAlignment="1">
      <alignment horizontal="left" vertical="top"/>
    </xf>
    <xf numFmtId="4" fontId="0" fillId="0" borderId="0" xfId="0" applyNumberFormat="1" applyFill="1" applyAlignment="1">
      <alignment/>
    </xf>
    <xf numFmtId="0" fontId="3" fillId="0" borderId="16" xfId="0" applyFont="1" applyBorder="1" applyAlignment="1">
      <alignment/>
    </xf>
    <xf numFmtId="17" fontId="3" fillId="0" borderId="0" xfId="0" applyNumberFormat="1" applyFont="1" applyFill="1" applyBorder="1" applyAlignment="1">
      <alignment horizontal="left"/>
    </xf>
    <xf numFmtId="0" fontId="0" fillId="0" borderId="0" xfId="0" applyFill="1" applyAlignment="1">
      <alignment horizontal="center"/>
    </xf>
    <xf numFmtId="0" fontId="7" fillId="0" borderId="0" xfId="0" applyFont="1" applyFill="1" applyAlignment="1">
      <alignment/>
    </xf>
    <xf numFmtId="165" fontId="0" fillId="0" borderId="0" xfId="0" applyNumberFormat="1" applyFill="1" applyAlignment="1">
      <alignment horizontal="center"/>
    </xf>
    <xf numFmtId="49" fontId="0" fillId="0" borderId="0" xfId="0" applyNumberFormat="1" applyFill="1" applyAlignment="1">
      <alignment/>
    </xf>
    <xf numFmtId="15" fontId="0" fillId="0" borderId="0" xfId="0" applyNumberFormat="1" applyFill="1" applyAlignment="1">
      <alignment/>
    </xf>
    <xf numFmtId="4" fontId="9" fillId="0" borderId="16" xfId="0" applyNumberFormat="1" applyFont="1" applyBorder="1" applyAlignment="1">
      <alignment horizontal="right"/>
    </xf>
    <xf numFmtId="165" fontId="3" fillId="0" borderId="16" xfId="0" applyNumberFormat="1" applyFont="1" applyBorder="1" applyAlignment="1">
      <alignment horizontal="center"/>
    </xf>
    <xf numFmtId="4" fontId="9" fillId="0" borderId="17" xfId="0" applyNumberFormat="1" applyFont="1" applyFill="1" applyBorder="1" applyAlignment="1">
      <alignment/>
    </xf>
    <xf numFmtId="0" fontId="4" fillId="0" borderId="0" xfId="0" applyFont="1" applyAlignment="1">
      <alignment horizontal="center"/>
    </xf>
    <xf numFmtId="0" fontId="9" fillId="0" borderId="11" xfId="0" applyFont="1" applyFill="1" applyBorder="1" applyAlignment="1">
      <alignment horizontal="left"/>
    </xf>
    <xf numFmtId="0" fontId="3" fillId="0" borderId="0" xfId="0" applyFont="1" applyAlignment="1">
      <alignment horizontal="left"/>
    </xf>
    <xf numFmtId="49" fontId="2" fillId="0" borderId="0" xfId="0" applyNumberFormat="1" applyFont="1" applyBorder="1" applyAlignment="1">
      <alignment horizontal="left"/>
    </xf>
    <xf numFmtId="15" fontId="0" fillId="0" borderId="0" xfId="0" applyNumberFormat="1" applyAlignment="1">
      <alignment horizontal="left"/>
    </xf>
    <xf numFmtId="0" fontId="13" fillId="0" borderId="0" xfId="0" applyFont="1" applyBorder="1" applyAlignment="1">
      <alignment/>
    </xf>
    <xf numFmtId="0" fontId="13" fillId="0" borderId="0" xfId="0" applyFont="1" applyAlignment="1">
      <alignment/>
    </xf>
    <xf numFmtId="0" fontId="13" fillId="0" borderId="0" xfId="0" applyFont="1" applyBorder="1" applyAlignment="1">
      <alignment horizontal="left"/>
    </xf>
    <xf numFmtId="15" fontId="3" fillId="0" borderId="11" xfId="0" applyNumberFormat="1" applyFont="1" applyFill="1" applyBorder="1" applyAlignment="1">
      <alignment/>
    </xf>
    <xf numFmtId="0" fontId="1" fillId="0" borderId="0" xfId="0" applyFont="1" applyBorder="1" applyAlignment="1">
      <alignment/>
    </xf>
    <xf numFmtId="0" fontId="0" fillId="0" borderId="0" xfId="0" applyFont="1" applyBorder="1" applyAlignment="1">
      <alignment horizontal="left"/>
    </xf>
    <xf numFmtId="0" fontId="1" fillId="0" borderId="0" xfId="0" applyFont="1" applyBorder="1" applyAlignment="1" quotePrefix="1">
      <alignment/>
    </xf>
    <xf numFmtId="0" fontId="0" fillId="0" borderId="0" xfId="0" applyFont="1" applyBorder="1" applyAlignment="1">
      <alignment horizontal="right"/>
    </xf>
    <xf numFmtId="0" fontId="5" fillId="0" borderId="0" xfId="0" applyFont="1" applyBorder="1" applyAlignment="1">
      <alignment horizontal="left"/>
    </xf>
    <xf numFmtId="0" fontId="3" fillId="0" borderId="13" xfId="0" applyFont="1" applyFill="1" applyBorder="1" applyAlignment="1">
      <alignment/>
    </xf>
    <xf numFmtId="4" fontId="3" fillId="0" borderId="13" xfId="0" applyNumberFormat="1" applyFont="1" applyFill="1" applyBorder="1" applyAlignment="1">
      <alignment/>
    </xf>
    <xf numFmtId="0" fontId="0" fillId="0" borderId="0" xfId="0" applyFont="1" applyAlignment="1">
      <alignment horizontal="left"/>
    </xf>
    <xf numFmtId="0" fontId="3" fillId="0" borderId="13" xfId="0" applyFont="1" applyFill="1" applyBorder="1" applyAlignment="1">
      <alignment horizontal="center"/>
    </xf>
    <xf numFmtId="4" fontId="3" fillId="0" borderId="13" xfId="0" applyNumberFormat="1" applyFont="1" applyFill="1" applyBorder="1" applyAlignment="1">
      <alignment horizontal="right"/>
    </xf>
    <xf numFmtId="165" fontId="3" fillId="0" borderId="10" xfId="0" applyNumberFormat="1" applyFont="1" applyFill="1" applyBorder="1" applyAlignment="1">
      <alignment horizontal="center"/>
    </xf>
    <xf numFmtId="4" fontId="3" fillId="0" borderId="10" xfId="0" applyNumberFormat="1" applyFont="1" applyFill="1" applyBorder="1" applyAlignment="1">
      <alignment horizontal="right"/>
    </xf>
    <xf numFmtId="0" fontId="0" fillId="0" borderId="10" xfId="0" applyBorder="1" applyAlignment="1">
      <alignment horizontal="left"/>
    </xf>
    <xf numFmtId="0" fontId="9" fillId="0" borderId="13" xfId="0" applyFont="1" applyFill="1" applyBorder="1" applyAlignment="1">
      <alignment horizontal="left"/>
    </xf>
    <xf numFmtId="49" fontId="3" fillId="0" borderId="13" xfId="0" applyNumberFormat="1" applyFont="1" applyFill="1" applyBorder="1" applyAlignment="1">
      <alignment/>
    </xf>
    <xf numFmtId="49" fontId="9" fillId="0" borderId="10" xfId="0" applyNumberFormat="1" applyFont="1" applyFill="1" applyBorder="1" applyAlignment="1">
      <alignment/>
    </xf>
    <xf numFmtId="15" fontId="3" fillId="0" borderId="13" xfId="0" applyNumberFormat="1" applyFont="1" applyFill="1" applyBorder="1" applyAlignment="1">
      <alignment/>
    </xf>
    <xf numFmtId="15" fontId="9" fillId="0" borderId="10" xfId="0" applyNumberFormat="1" applyFont="1" applyFill="1" applyBorder="1" applyAlignment="1">
      <alignment/>
    </xf>
    <xf numFmtId="14" fontId="9" fillId="0" borderId="10" xfId="0" applyNumberFormat="1" applyFont="1" applyFill="1" applyBorder="1" applyAlignment="1">
      <alignment/>
    </xf>
    <xf numFmtId="0" fontId="3" fillId="0" borderId="11" xfId="0" applyFont="1" applyBorder="1" applyAlignment="1">
      <alignment horizontal="center"/>
    </xf>
    <xf numFmtId="0" fontId="9" fillId="0" borderId="11" xfId="0" applyFont="1" applyFill="1" applyBorder="1" applyAlignment="1">
      <alignment horizontal="right"/>
    </xf>
    <xf numFmtId="4" fontId="9" fillId="0" borderId="11" xfId="0" applyNumberFormat="1" applyFont="1" applyBorder="1" applyAlignment="1">
      <alignment/>
    </xf>
    <xf numFmtId="4" fontId="9" fillId="0" borderId="11" xfId="0" applyNumberFormat="1" applyFont="1" applyFill="1" applyBorder="1" applyAlignment="1">
      <alignment/>
    </xf>
    <xf numFmtId="0" fontId="3" fillId="0" borderId="11" xfId="0" applyFont="1" applyFill="1" applyBorder="1" applyAlignment="1">
      <alignment horizontal="justify" vertical="top" wrapText="1"/>
    </xf>
    <xf numFmtId="0" fontId="9" fillId="0" borderId="0" xfId="0" applyFont="1" applyFill="1" applyBorder="1" applyAlignment="1">
      <alignment horizontal="left"/>
    </xf>
    <xf numFmtId="0" fontId="4" fillId="0" borderId="0" xfId="0" applyFont="1" applyFill="1" applyAlignment="1">
      <alignment horizontal="center"/>
    </xf>
    <xf numFmtId="0" fontId="3" fillId="0" borderId="0" xfId="0" applyFont="1" applyFill="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xf>
    <xf numFmtId="0" fontId="14" fillId="0" borderId="0" xfId="0" applyFont="1" applyAlignment="1">
      <alignment horizontal="justify" vertical="center"/>
    </xf>
    <xf numFmtId="0" fontId="5" fillId="0" borderId="0" xfId="0" applyFont="1" applyAlignment="1">
      <alignment/>
    </xf>
    <xf numFmtId="0" fontId="6" fillId="0" borderId="0" xfId="0" applyFont="1" applyBorder="1" applyAlignment="1">
      <alignment/>
    </xf>
    <xf numFmtId="0" fontId="8" fillId="0" borderId="0" xfId="0" applyFont="1" applyAlignment="1">
      <alignment/>
    </xf>
    <xf numFmtId="0" fontId="3" fillId="0" borderId="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wrapText="1"/>
    </xf>
    <xf numFmtId="0" fontId="8" fillId="0" borderId="0" xfId="0" applyFont="1" applyAlignment="1">
      <alignment horizontal="center"/>
    </xf>
    <xf numFmtId="0" fontId="8" fillId="0" borderId="0" xfId="0" applyFont="1" applyBorder="1" applyAlignment="1">
      <alignment/>
    </xf>
    <xf numFmtId="4" fontId="3" fillId="0" borderId="10" xfId="48" applyNumberFormat="1" applyFont="1" applyFill="1" applyBorder="1" applyAlignment="1">
      <alignment horizontal="right"/>
    </xf>
    <xf numFmtId="4" fontId="3" fillId="0" borderId="10" xfId="48" applyNumberFormat="1" applyFont="1" applyFill="1" applyBorder="1" applyAlignment="1">
      <alignment/>
    </xf>
    <xf numFmtId="0" fontId="3" fillId="0" borderId="10" xfId="0" applyFont="1" applyFill="1" applyBorder="1" applyAlignment="1">
      <alignment horizontal="right"/>
    </xf>
    <xf numFmtId="4" fontId="3" fillId="0" borderId="16" xfId="0" applyNumberFormat="1" applyFont="1" applyFill="1" applyBorder="1" applyAlignment="1">
      <alignment horizontal="right"/>
    </xf>
    <xf numFmtId="0" fontId="9" fillId="0" borderId="0" xfId="0" applyFont="1" applyBorder="1" applyAlignment="1">
      <alignment horizontal="right"/>
    </xf>
    <xf numFmtId="4" fontId="9" fillId="0" borderId="0" xfId="0" applyNumberFormat="1" applyFont="1" applyBorder="1" applyAlignment="1">
      <alignment horizontal="right"/>
    </xf>
    <xf numFmtId="165" fontId="3" fillId="0" borderId="0" xfId="0" applyNumberFormat="1"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8" fillId="0" borderId="0" xfId="0" applyFont="1" applyBorder="1" applyAlignment="1">
      <alignment/>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Border="1" applyAlignment="1">
      <alignment horizontal="center"/>
    </xf>
    <xf numFmtId="0" fontId="9" fillId="0" borderId="0" xfId="0" applyFont="1" applyFill="1" applyBorder="1" applyAlignment="1">
      <alignment horizontal="right"/>
    </xf>
    <xf numFmtId="49" fontId="3" fillId="0" borderId="0" xfId="0" applyNumberFormat="1" applyFont="1" applyFill="1" applyBorder="1" applyAlignment="1">
      <alignment/>
    </xf>
    <xf numFmtId="15" fontId="3" fillId="0" borderId="0" xfId="0" applyNumberFormat="1" applyFont="1" applyFill="1" applyBorder="1" applyAlignment="1">
      <alignment/>
    </xf>
    <xf numFmtId="4" fontId="9" fillId="0" borderId="0" xfId="0" applyNumberFormat="1" applyFont="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vertical="center"/>
    </xf>
    <xf numFmtId="15"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8" xfId="0" applyFont="1" applyFill="1" applyBorder="1" applyAlignment="1">
      <alignment horizontal="justify" vertical="center" wrapText="1"/>
    </xf>
    <xf numFmtId="14" fontId="3" fillId="0" borderId="10" xfId="0" applyNumberFormat="1" applyFont="1" applyFill="1" applyBorder="1" applyAlignment="1">
      <alignment horizontal="center" vertical="center"/>
    </xf>
    <xf numFmtId="0" fontId="3" fillId="0" borderId="18" xfId="0" applyFont="1" applyFill="1" applyBorder="1" applyAlignment="1">
      <alignment horizontal="justify" vertical="center"/>
    </xf>
    <xf numFmtId="0" fontId="3" fillId="0" borderId="10" xfId="0" applyFont="1" applyFill="1" applyBorder="1" applyAlignment="1">
      <alignment horizontal="justify" vertical="center" wrapText="1"/>
    </xf>
    <xf numFmtId="15" fontId="8" fillId="0" borderId="0" xfId="0" applyNumberFormat="1" applyFont="1" applyAlignment="1">
      <alignment/>
    </xf>
    <xf numFmtId="0" fontId="8" fillId="0" borderId="0" xfId="0" applyFont="1" applyAlignment="1">
      <alignment/>
    </xf>
    <xf numFmtId="4" fontId="6" fillId="0" borderId="0" xfId="0" applyNumberFormat="1" applyFont="1" applyAlignment="1">
      <alignment/>
    </xf>
    <xf numFmtId="15" fontId="6" fillId="0" borderId="0" xfId="0" applyNumberFormat="1" applyFont="1" applyAlignment="1">
      <alignment/>
    </xf>
    <xf numFmtId="43" fontId="3" fillId="0" borderId="13" xfId="48" applyFont="1" applyFill="1" applyBorder="1" applyAlignment="1">
      <alignment/>
    </xf>
    <xf numFmtId="43" fontId="3" fillId="0" borderId="10" xfId="48" applyFont="1" applyFill="1" applyBorder="1" applyAlignment="1">
      <alignment/>
    </xf>
    <xf numFmtId="43" fontId="3" fillId="0" borderId="11" xfId="48" applyFont="1" applyFill="1" applyBorder="1" applyAlignment="1">
      <alignment/>
    </xf>
    <xf numFmtId="43" fontId="9" fillId="0" borderId="19" xfId="48" applyFont="1" applyFill="1" applyBorder="1" applyAlignment="1">
      <alignment horizontal="center"/>
    </xf>
    <xf numFmtId="17" fontId="3" fillId="0" borderId="13" xfId="0" applyNumberFormat="1" applyFont="1" applyFill="1" applyBorder="1" applyAlignment="1">
      <alignment horizontal="center"/>
    </xf>
    <xf numFmtId="17" fontId="3" fillId="0" borderId="10" xfId="0" applyNumberFormat="1" applyFont="1" applyFill="1" applyBorder="1" applyAlignment="1">
      <alignment horizontal="center"/>
    </xf>
    <xf numFmtId="0" fontId="0" fillId="0" borderId="0" xfId="0" applyFont="1" applyAlignment="1">
      <alignment horizontal="left"/>
    </xf>
    <xf numFmtId="0" fontId="0" fillId="0" borderId="0" xfId="0" applyFont="1" applyAlignment="1">
      <alignment horizontal="left" vertical="center" wrapText="1"/>
    </xf>
    <xf numFmtId="0" fontId="8" fillId="0" borderId="0" xfId="0" applyFont="1" applyAlignment="1">
      <alignment horizontal="left"/>
    </xf>
    <xf numFmtId="0" fontId="6"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quotePrefix="1">
      <alignment horizontal="center"/>
    </xf>
    <xf numFmtId="0" fontId="4" fillId="0" borderId="0" xfId="0" applyFont="1" applyAlignment="1">
      <alignment horizontal="center"/>
    </xf>
    <xf numFmtId="0" fontId="4" fillId="0" borderId="0" xfId="0" applyFont="1" applyFill="1" applyAlignment="1">
      <alignment horizontal="center"/>
    </xf>
    <xf numFmtId="0" fontId="8" fillId="0" borderId="16" xfId="0" applyFont="1" applyFill="1" applyBorder="1" applyAlignment="1">
      <alignment horizontal="center" vertical="center" wrapText="1"/>
    </xf>
    <xf numFmtId="0" fontId="8" fillId="0" borderId="16" xfId="0" applyFont="1" applyFill="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right"/>
    </xf>
    <xf numFmtId="0" fontId="9" fillId="0" borderId="21" xfId="0" applyFont="1" applyBorder="1" applyAlignment="1">
      <alignment horizontal="right"/>
    </xf>
    <xf numFmtId="0" fontId="9" fillId="0" borderId="19" xfId="0" applyFont="1" applyBorder="1" applyAlignment="1">
      <alignment horizontal="right"/>
    </xf>
    <xf numFmtId="0" fontId="9"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horizontal="justify" vertical="center" wrapText="1"/>
    </xf>
    <xf numFmtId="0" fontId="6" fillId="0" borderId="0" xfId="0" applyFont="1" applyAlignment="1">
      <alignment horizontal="left"/>
    </xf>
    <xf numFmtId="0" fontId="9" fillId="0" borderId="11" xfId="0" applyFont="1" applyBorder="1" applyAlignment="1">
      <alignment horizontal="center" vertical="center" wrapText="1"/>
    </xf>
    <xf numFmtId="0" fontId="5" fillId="0" borderId="0" xfId="0" applyFont="1" applyBorder="1" applyAlignment="1">
      <alignment horizontal="left"/>
    </xf>
    <xf numFmtId="0" fontId="9"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9" fillId="0" borderId="13" xfId="0" applyFont="1" applyFill="1" applyBorder="1" applyAlignment="1">
      <alignment horizontal="center" wrapText="1"/>
    </xf>
    <xf numFmtId="0" fontId="0" fillId="0" borderId="11" xfId="0" applyBorder="1" applyAlignment="1">
      <alignment horizont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right"/>
    </xf>
    <xf numFmtId="0" fontId="9" fillId="0" borderId="21" xfId="0" applyFont="1" applyFill="1" applyBorder="1" applyAlignment="1">
      <alignment horizontal="right"/>
    </xf>
    <xf numFmtId="0" fontId="9" fillId="0" borderId="19" xfId="0" applyFont="1" applyFill="1" applyBorder="1" applyAlignment="1">
      <alignment horizontal="right"/>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Alignment="1">
      <alignment horizontal="left"/>
    </xf>
    <xf numFmtId="0" fontId="1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17" fontId="3" fillId="0" borderId="13" xfId="0" applyNumberFormat="1" applyFont="1" applyFill="1" applyBorder="1" applyAlignment="1">
      <alignment horizontal="center" vertical="center" wrapText="1"/>
    </xf>
    <xf numFmtId="178" fontId="3" fillId="0" borderId="13" xfId="0" applyNumberFormat="1"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horizontal="left" vertical="center" wrapText="1"/>
    </xf>
    <xf numFmtId="178" fontId="3" fillId="0" borderId="10" xfId="0" applyNumberFormat="1" applyFont="1" applyFill="1" applyBorder="1" applyAlignment="1">
      <alignment vertical="center" wrapText="1"/>
    </xf>
    <xf numFmtId="17"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17" fontId="3" fillId="0" borderId="11" xfId="0" applyNumberFormat="1" applyFont="1" applyFill="1" applyBorder="1" applyAlignment="1">
      <alignment horizontal="left" vertical="center" wrapText="1"/>
    </xf>
    <xf numFmtId="4" fontId="9"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7" fontId="3" fillId="0" borderId="0" xfId="0" applyNumberFormat="1" applyFont="1" applyFill="1" applyBorder="1" applyAlignment="1">
      <alignment horizontal="left" vertical="center" wrapText="1"/>
    </xf>
    <xf numFmtId="4" fontId="3"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0" fillId="0" borderId="0" xfId="0" applyFont="1" applyBorder="1" applyAlignment="1" quotePrefix="1">
      <alignment horizontal="center" vertical="center" wrapText="1"/>
    </xf>
    <xf numFmtId="0" fontId="10" fillId="0" borderId="0" xfId="0" applyFont="1" applyFill="1" applyAlignment="1">
      <alignment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15" fontId="0" fillId="0" borderId="23" xfId="0" applyNumberFormat="1" applyBorder="1" applyAlignment="1">
      <alignment horizontal="center" vertical="center" wrapText="1"/>
    </xf>
    <xf numFmtId="178" fontId="0" fillId="0" borderId="12" xfId="0" applyNumberFormat="1" applyBorder="1" applyAlignment="1">
      <alignment vertical="center" wrapText="1"/>
    </xf>
    <xf numFmtId="0" fontId="0" fillId="0" borderId="24" xfId="0" applyBorder="1" applyAlignment="1">
      <alignment vertical="center" wrapText="1"/>
    </xf>
    <xf numFmtId="0" fontId="0" fillId="0" borderId="10" xfId="0" applyBorder="1" applyAlignment="1">
      <alignment horizontal="center" vertical="center" wrapText="1"/>
    </xf>
    <xf numFmtId="0" fontId="0" fillId="0" borderId="23" xfId="0" applyBorder="1" applyAlignment="1">
      <alignment vertical="center" wrapText="1"/>
    </xf>
    <xf numFmtId="178" fontId="0" fillId="0" borderId="23" xfId="0" applyNumberFormat="1" applyBorder="1" applyAlignment="1">
      <alignment vertical="center" wrapText="1"/>
    </xf>
    <xf numFmtId="0" fontId="0" fillId="0" borderId="0" xfId="0" applyBorder="1" applyAlignment="1">
      <alignment vertical="center" wrapText="1"/>
    </xf>
    <xf numFmtId="0" fontId="6" fillId="0" borderId="20" xfId="0" applyFont="1" applyBorder="1" applyAlignment="1">
      <alignment horizontal="right" vertical="center" wrapText="1"/>
    </xf>
    <xf numFmtId="0" fontId="6" fillId="0" borderId="21" xfId="0" applyFont="1" applyBorder="1" applyAlignment="1">
      <alignment horizontal="right" vertical="center" wrapText="1"/>
    </xf>
    <xf numFmtId="0" fontId="6" fillId="0" borderId="19" xfId="0" applyFont="1" applyBorder="1" applyAlignment="1">
      <alignment horizontal="right" vertical="center" wrapText="1"/>
    </xf>
    <xf numFmtId="178" fontId="6" fillId="0" borderId="19" xfId="0" applyNumberFormat="1" applyFont="1" applyBorder="1" applyAlignment="1">
      <alignment vertical="center" wrapText="1"/>
    </xf>
    <xf numFmtId="0" fontId="0" fillId="0" borderId="21" xfId="0" applyBorder="1" applyAlignment="1">
      <alignment vertical="center" wrapText="1"/>
    </xf>
    <xf numFmtId="0" fontId="0" fillId="0" borderId="16" xfId="0" applyBorder="1" applyAlignment="1">
      <alignment horizontal="center" vertical="center" wrapText="1"/>
    </xf>
    <xf numFmtId="0" fontId="0" fillId="0" borderId="0" xfId="0" applyAlignment="1">
      <alignment vertical="center" wrapText="1"/>
    </xf>
    <xf numFmtId="43" fontId="9" fillId="0" borderId="10" xfId="48" applyFont="1" applyFill="1" applyBorder="1" applyAlignment="1">
      <alignment/>
    </xf>
    <xf numFmtId="43" fontId="9" fillId="0" borderId="11" xfId="48" applyFont="1" applyFill="1" applyBorder="1" applyAlignment="1">
      <alignment/>
    </xf>
    <xf numFmtId="43" fontId="9" fillId="0" borderId="16" xfId="48" applyFont="1" applyFill="1" applyBorder="1" applyAlignment="1">
      <alignment/>
    </xf>
    <xf numFmtId="4" fontId="3" fillId="0" borderId="16" xfId="0" applyNumberFormat="1" applyFont="1" applyFill="1" applyBorder="1" applyAlignment="1">
      <alignment/>
    </xf>
    <xf numFmtId="43" fontId="3" fillId="0" borderId="10" xfId="48" applyFont="1" applyFill="1" applyBorder="1" applyAlignment="1">
      <alignment horizontal="center"/>
    </xf>
    <xf numFmtId="0" fontId="9" fillId="0" borderId="16" xfId="0" applyFont="1" applyFill="1" applyBorder="1" applyAlignment="1">
      <alignment horizontal="right"/>
    </xf>
    <xf numFmtId="0" fontId="8" fillId="0" borderId="22" xfId="0" applyFont="1" applyFill="1" applyBorder="1" applyAlignment="1">
      <alignment horizontal="right"/>
    </xf>
    <xf numFmtId="0" fontId="8" fillId="0" borderId="21" xfId="0" applyFont="1" applyFill="1" applyBorder="1" applyAlignment="1">
      <alignment horizontal="right"/>
    </xf>
    <xf numFmtId="0" fontId="8" fillId="0" borderId="19" xfId="0" applyFont="1" applyFill="1" applyBorder="1" applyAlignment="1">
      <alignment horizontal="right"/>
    </xf>
    <xf numFmtId="43" fontId="8" fillId="0" borderId="19" xfId="48" applyFont="1" applyFill="1" applyBorder="1" applyAlignment="1">
      <alignment horizontal="center"/>
    </xf>
    <xf numFmtId="4" fontId="3" fillId="0" borderId="10" xfId="0" applyNumberFormat="1" applyFont="1" applyFill="1" applyBorder="1" applyAlignment="1">
      <alignment horizontal="center"/>
    </xf>
    <xf numFmtId="43" fontId="9" fillId="0" borderId="19" xfId="0" applyNumberFormat="1" applyFont="1" applyFill="1" applyBorder="1" applyAlignment="1">
      <alignment horizontal="center"/>
    </xf>
    <xf numFmtId="43" fontId="0" fillId="0" borderId="0" xfId="0" applyNumberForma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5" xfId="52"/>
    <cellStyle name="Neutral" xfId="53"/>
    <cellStyle name="Notas" xfId="54"/>
    <cellStyle name="pedro"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0</xdr:row>
      <xdr:rowOff>57150</xdr:rowOff>
    </xdr:from>
    <xdr:to>
      <xdr:col>4</xdr:col>
      <xdr:colOff>1162050</xdr:colOff>
      <xdr:row>1</xdr:row>
      <xdr:rowOff>66675</xdr:rowOff>
    </xdr:to>
    <xdr:sp>
      <xdr:nvSpPr>
        <xdr:cNvPr id="1" name="Rectangle 1"/>
        <xdr:cNvSpPr>
          <a:spLocks/>
        </xdr:cNvSpPr>
      </xdr:nvSpPr>
      <xdr:spPr>
        <a:xfrm>
          <a:off x="7153275" y="57150"/>
          <a:ext cx="1009650" cy="209550"/>
        </a:xfrm>
        <a:prstGeom prst="rect">
          <a:avLst/>
        </a:prstGeom>
        <a:solidFill>
          <a:srgbClr val="C0C0C0"/>
        </a:solidFill>
        <a:ln w="9525" cmpd="sng">
          <a:solidFill>
            <a:srgbClr val="000000"/>
          </a:solidFill>
          <a:headEnd type="none"/>
          <a:tailEnd type="none"/>
        </a:ln>
      </xdr:spPr>
      <xdr:txBody>
        <a:bodyPr vertOverflow="clip" wrap="square" lIns="0" tIns="22860" rIns="27432" bIns="0"/>
        <a:p>
          <a:pPr algn="r">
            <a:defRPr/>
          </a:pPr>
          <a:r>
            <a:rPr lang="en-US" cap="none" sz="1000" b="1" i="1" u="none" baseline="0">
              <a:solidFill>
                <a:srgbClr val="000000"/>
              </a:solidFill>
              <a:latin typeface="Arial"/>
              <a:ea typeface="Arial"/>
              <a:cs typeface="Arial"/>
            </a:rPr>
            <a:t>MIACP-01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66675</xdr:rowOff>
    </xdr:from>
    <xdr:to>
      <xdr:col>7</xdr:col>
      <xdr:colOff>904875</xdr:colOff>
      <xdr:row>1</xdr:row>
      <xdr:rowOff>152400</xdr:rowOff>
    </xdr:to>
    <xdr:sp>
      <xdr:nvSpPr>
        <xdr:cNvPr id="1" name="Rectangle 1"/>
        <xdr:cNvSpPr>
          <a:spLocks/>
        </xdr:cNvSpPr>
      </xdr:nvSpPr>
      <xdr:spPr>
        <a:xfrm>
          <a:off x="8391525" y="66675"/>
          <a:ext cx="838200" cy="2857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MIACP-02</a:t>
          </a:r>
        </a:p>
      </xdr:txBody>
    </xdr:sp>
    <xdr:clientData/>
  </xdr:twoCellAnchor>
  <xdr:twoCellAnchor>
    <xdr:from>
      <xdr:col>7</xdr:col>
      <xdr:colOff>66675</xdr:colOff>
      <xdr:row>46</xdr:row>
      <xdr:rowOff>66675</xdr:rowOff>
    </xdr:from>
    <xdr:to>
      <xdr:col>7</xdr:col>
      <xdr:colOff>904875</xdr:colOff>
      <xdr:row>47</xdr:row>
      <xdr:rowOff>152400</xdr:rowOff>
    </xdr:to>
    <xdr:sp>
      <xdr:nvSpPr>
        <xdr:cNvPr id="2" name="Rectangle 1"/>
        <xdr:cNvSpPr>
          <a:spLocks/>
        </xdr:cNvSpPr>
      </xdr:nvSpPr>
      <xdr:spPr>
        <a:xfrm>
          <a:off x="8391525" y="7629525"/>
          <a:ext cx="838200" cy="2857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MIACP-02</a:t>
          </a:r>
        </a:p>
      </xdr:txBody>
    </xdr:sp>
    <xdr:clientData/>
  </xdr:twoCellAnchor>
  <xdr:twoCellAnchor>
    <xdr:from>
      <xdr:col>7</xdr:col>
      <xdr:colOff>66675</xdr:colOff>
      <xdr:row>83</xdr:row>
      <xdr:rowOff>66675</xdr:rowOff>
    </xdr:from>
    <xdr:to>
      <xdr:col>7</xdr:col>
      <xdr:colOff>904875</xdr:colOff>
      <xdr:row>84</xdr:row>
      <xdr:rowOff>152400</xdr:rowOff>
    </xdr:to>
    <xdr:sp>
      <xdr:nvSpPr>
        <xdr:cNvPr id="3" name="Rectangle 1"/>
        <xdr:cNvSpPr>
          <a:spLocks/>
        </xdr:cNvSpPr>
      </xdr:nvSpPr>
      <xdr:spPr>
        <a:xfrm>
          <a:off x="8391525" y="13782675"/>
          <a:ext cx="838200" cy="2857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MIACP-02</a:t>
          </a:r>
        </a:p>
      </xdr:txBody>
    </xdr:sp>
    <xdr:clientData/>
  </xdr:twoCellAnchor>
  <xdr:twoCellAnchor>
    <xdr:from>
      <xdr:col>7</xdr:col>
      <xdr:colOff>66675</xdr:colOff>
      <xdr:row>122</xdr:row>
      <xdr:rowOff>66675</xdr:rowOff>
    </xdr:from>
    <xdr:to>
      <xdr:col>7</xdr:col>
      <xdr:colOff>904875</xdr:colOff>
      <xdr:row>123</xdr:row>
      <xdr:rowOff>152400</xdr:rowOff>
    </xdr:to>
    <xdr:sp>
      <xdr:nvSpPr>
        <xdr:cNvPr id="4" name="Rectangle 1"/>
        <xdr:cNvSpPr>
          <a:spLocks/>
        </xdr:cNvSpPr>
      </xdr:nvSpPr>
      <xdr:spPr>
        <a:xfrm>
          <a:off x="8391525" y="20259675"/>
          <a:ext cx="838200" cy="2857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0</xdr:row>
      <xdr:rowOff>123825</xdr:rowOff>
    </xdr:from>
    <xdr:to>
      <xdr:col>8</xdr:col>
      <xdr:colOff>790575</xdr:colOff>
      <xdr:row>2</xdr:row>
      <xdr:rowOff>9525</xdr:rowOff>
    </xdr:to>
    <xdr:sp>
      <xdr:nvSpPr>
        <xdr:cNvPr id="1" name="Rectangle 1"/>
        <xdr:cNvSpPr>
          <a:spLocks/>
        </xdr:cNvSpPr>
      </xdr:nvSpPr>
      <xdr:spPr>
        <a:xfrm>
          <a:off x="9629775" y="123825"/>
          <a:ext cx="1171575" cy="2857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962025</xdr:colOff>
      <xdr:row>0</xdr:row>
      <xdr:rowOff>104775</xdr:rowOff>
    </xdr:from>
    <xdr:to>
      <xdr:col>6</xdr:col>
      <xdr:colOff>685800</xdr:colOff>
      <xdr:row>2</xdr:row>
      <xdr:rowOff>9525</xdr:rowOff>
    </xdr:to>
    <xdr:sp>
      <xdr:nvSpPr>
        <xdr:cNvPr id="1" name="Rectangle 1"/>
        <xdr:cNvSpPr>
          <a:spLocks/>
        </xdr:cNvSpPr>
      </xdr:nvSpPr>
      <xdr:spPr>
        <a:xfrm>
          <a:off x="7124700" y="104775"/>
          <a:ext cx="695325"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MIACP-04</a:t>
          </a:r>
        </a:p>
      </xdr:txBody>
    </xdr:sp>
    <xdr:clientData/>
  </xdr:twoCellAnchor>
  <xdr:twoCellAnchor>
    <xdr:from>
      <xdr:col>7</xdr:col>
      <xdr:colOff>28575</xdr:colOff>
      <xdr:row>45</xdr:row>
      <xdr:rowOff>57150</xdr:rowOff>
    </xdr:from>
    <xdr:to>
      <xdr:col>7</xdr:col>
      <xdr:colOff>561975</xdr:colOff>
      <xdr:row>46</xdr:row>
      <xdr:rowOff>161925</xdr:rowOff>
    </xdr:to>
    <xdr:sp>
      <xdr:nvSpPr>
        <xdr:cNvPr id="2" name="Rectangle 1"/>
        <xdr:cNvSpPr>
          <a:spLocks/>
        </xdr:cNvSpPr>
      </xdr:nvSpPr>
      <xdr:spPr>
        <a:xfrm>
          <a:off x="9134475" y="7658100"/>
          <a:ext cx="533400"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MIACP-04</a:t>
          </a:r>
        </a:p>
      </xdr:txBody>
    </xdr:sp>
    <xdr:clientData/>
  </xdr:twoCellAnchor>
  <xdr:twoCellAnchor>
    <xdr:from>
      <xdr:col>6</xdr:col>
      <xdr:colOff>1466850</xdr:colOff>
      <xdr:row>90</xdr:row>
      <xdr:rowOff>57150</xdr:rowOff>
    </xdr:from>
    <xdr:to>
      <xdr:col>7</xdr:col>
      <xdr:colOff>381000</xdr:colOff>
      <xdr:row>92</xdr:row>
      <xdr:rowOff>0</xdr:rowOff>
    </xdr:to>
    <xdr:sp>
      <xdr:nvSpPr>
        <xdr:cNvPr id="3" name="Rectangle 1"/>
        <xdr:cNvSpPr>
          <a:spLocks/>
        </xdr:cNvSpPr>
      </xdr:nvSpPr>
      <xdr:spPr>
        <a:xfrm>
          <a:off x="8601075" y="15382875"/>
          <a:ext cx="885825"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MIACP-04</a:t>
          </a:r>
        </a:p>
      </xdr:txBody>
    </xdr:sp>
    <xdr:clientData/>
  </xdr:twoCellAnchor>
  <xdr:twoCellAnchor>
    <xdr:from>
      <xdr:col>7</xdr:col>
      <xdr:colOff>28575</xdr:colOff>
      <xdr:row>134</xdr:row>
      <xdr:rowOff>57150</xdr:rowOff>
    </xdr:from>
    <xdr:to>
      <xdr:col>7</xdr:col>
      <xdr:colOff>561975</xdr:colOff>
      <xdr:row>135</xdr:row>
      <xdr:rowOff>161925</xdr:rowOff>
    </xdr:to>
    <xdr:sp>
      <xdr:nvSpPr>
        <xdr:cNvPr id="4" name="Rectangle 1"/>
        <xdr:cNvSpPr>
          <a:spLocks/>
        </xdr:cNvSpPr>
      </xdr:nvSpPr>
      <xdr:spPr>
        <a:xfrm>
          <a:off x="9134475" y="22793325"/>
          <a:ext cx="533400"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0</xdr:row>
      <xdr:rowOff>104775</xdr:rowOff>
    </xdr:from>
    <xdr:to>
      <xdr:col>7</xdr:col>
      <xdr:colOff>152400</xdr:colOff>
      <xdr:row>2</xdr:row>
      <xdr:rowOff>9525</xdr:rowOff>
    </xdr:to>
    <xdr:sp>
      <xdr:nvSpPr>
        <xdr:cNvPr id="1" name="Rectangle 1"/>
        <xdr:cNvSpPr>
          <a:spLocks/>
        </xdr:cNvSpPr>
      </xdr:nvSpPr>
      <xdr:spPr>
        <a:xfrm>
          <a:off x="7924800" y="104775"/>
          <a:ext cx="1152525"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MIACP-04.1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0</xdr:row>
      <xdr:rowOff>66675</xdr:rowOff>
    </xdr:from>
    <xdr:to>
      <xdr:col>5</xdr:col>
      <xdr:colOff>1552575</xdr:colOff>
      <xdr:row>1</xdr:row>
      <xdr:rowOff>152400</xdr:rowOff>
    </xdr:to>
    <xdr:sp>
      <xdr:nvSpPr>
        <xdr:cNvPr id="1" name="Rectangle 1"/>
        <xdr:cNvSpPr>
          <a:spLocks/>
        </xdr:cNvSpPr>
      </xdr:nvSpPr>
      <xdr:spPr>
        <a:xfrm>
          <a:off x="7210425" y="66675"/>
          <a:ext cx="952500"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MIACP-05</a:t>
          </a:r>
        </a:p>
      </xdr:txBody>
    </xdr:sp>
    <xdr:clientData/>
  </xdr:twoCellAnchor>
  <xdr:twoCellAnchor>
    <xdr:from>
      <xdr:col>5</xdr:col>
      <xdr:colOff>600075</xdr:colOff>
      <xdr:row>0</xdr:row>
      <xdr:rowOff>66675</xdr:rowOff>
    </xdr:from>
    <xdr:to>
      <xdr:col>5</xdr:col>
      <xdr:colOff>1552575</xdr:colOff>
      <xdr:row>1</xdr:row>
      <xdr:rowOff>152400</xdr:rowOff>
    </xdr:to>
    <xdr:sp>
      <xdr:nvSpPr>
        <xdr:cNvPr id="2" name="Rectangle 1"/>
        <xdr:cNvSpPr>
          <a:spLocks/>
        </xdr:cNvSpPr>
      </xdr:nvSpPr>
      <xdr:spPr>
        <a:xfrm>
          <a:off x="7210425" y="66675"/>
          <a:ext cx="952500"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MIACP-05</a:t>
          </a:r>
        </a:p>
      </xdr:txBody>
    </xdr:sp>
    <xdr:clientData/>
  </xdr:twoCellAnchor>
  <xdr:twoCellAnchor>
    <xdr:from>
      <xdr:col>0</xdr:col>
      <xdr:colOff>238125</xdr:colOff>
      <xdr:row>32</xdr:row>
      <xdr:rowOff>28575</xdr:rowOff>
    </xdr:from>
    <xdr:to>
      <xdr:col>5</xdr:col>
      <xdr:colOff>1047750</xdr:colOff>
      <xdr:row>36</xdr:row>
      <xdr:rowOff>114300</xdr:rowOff>
    </xdr:to>
    <xdr:grpSp>
      <xdr:nvGrpSpPr>
        <xdr:cNvPr id="3" name="19 Grupo"/>
        <xdr:cNvGrpSpPr>
          <a:grpSpLocks/>
        </xdr:cNvGrpSpPr>
      </xdr:nvGrpSpPr>
      <xdr:grpSpPr>
        <a:xfrm>
          <a:off x="238125" y="5657850"/>
          <a:ext cx="7419975" cy="733425"/>
          <a:chOff x="628650" y="6307841"/>
          <a:chExt cx="7424737" cy="178310"/>
        </a:xfrm>
        <a:solidFill>
          <a:srgbClr val="FFFFFF"/>
        </a:solidFill>
      </xdr:grpSpPr>
      <xdr:sp>
        <xdr:nvSpPr>
          <xdr:cNvPr id="4" name="Rectangle 20"/>
          <xdr:cNvSpPr>
            <a:spLocks/>
          </xdr:cNvSpPr>
        </xdr:nvSpPr>
        <xdr:spPr>
          <a:xfrm>
            <a:off x="628650" y="6310649"/>
            <a:ext cx="809296" cy="92766"/>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C Raùl Valdivia Castillo</a:t>
            </a:r>
          </a:p>
        </xdr:txBody>
      </xdr:sp>
      <xdr:sp>
        <xdr:nvSpPr>
          <xdr:cNvPr id="5" name="Rectangle 21"/>
          <xdr:cNvSpPr>
            <a:spLocks/>
          </xdr:cNvSpPr>
        </xdr:nvSpPr>
        <xdr:spPr>
          <a:xfrm>
            <a:off x="714034" y="6385183"/>
            <a:ext cx="733193" cy="72394"/>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Presidente Municipal </a:t>
            </a:r>
          </a:p>
        </xdr:txBody>
      </xdr:sp>
      <xdr:sp>
        <xdr:nvSpPr>
          <xdr:cNvPr id="6" name="Rectangle 23"/>
          <xdr:cNvSpPr>
            <a:spLocks/>
          </xdr:cNvSpPr>
        </xdr:nvSpPr>
        <xdr:spPr>
          <a:xfrm>
            <a:off x="6776332" y="6309045"/>
            <a:ext cx="1277055" cy="10132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Lic Magdalena Hernàndez Rodrìguez</a:t>
            </a:r>
          </a:p>
        </xdr:txBody>
      </xdr:sp>
      <xdr:sp>
        <xdr:nvSpPr>
          <xdr:cNvPr id="7" name="Rectangle 24"/>
          <xdr:cNvSpPr>
            <a:spLocks/>
          </xdr:cNvSpPr>
        </xdr:nvSpPr>
        <xdr:spPr>
          <a:xfrm>
            <a:off x="7167987" y="6384826"/>
            <a:ext cx="619966" cy="10132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Síndico Municipal</a:t>
            </a:r>
          </a:p>
        </xdr:txBody>
      </xdr:sp>
      <xdr:sp>
        <xdr:nvSpPr>
          <xdr:cNvPr id="8" name="Rectangle 26"/>
          <xdr:cNvSpPr>
            <a:spLocks/>
          </xdr:cNvSpPr>
        </xdr:nvSpPr>
        <xdr:spPr>
          <a:xfrm>
            <a:off x="2505252" y="6307841"/>
            <a:ext cx="1228794" cy="72394"/>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Prfr Jorge Alfredo Vargas Martìnez</a:t>
            </a:r>
          </a:p>
        </xdr:txBody>
      </xdr:sp>
      <xdr:sp>
        <xdr:nvSpPr>
          <xdr:cNvPr id="9" name="Rectangle 27"/>
          <xdr:cNvSpPr>
            <a:spLocks/>
          </xdr:cNvSpPr>
        </xdr:nvSpPr>
        <xdr:spPr>
          <a:xfrm>
            <a:off x="2752125" y="6380681"/>
            <a:ext cx="590267" cy="72394"/>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latin typeface="Arial"/>
                <a:ea typeface="Arial"/>
                <a:cs typeface="Arial"/>
              </a:rPr>
              <a:t>Tesorero Municipal</a:t>
            </a:r>
          </a:p>
        </xdr:txBody>
      </xdr:sp>
      <xdr:sp>
        <xdr:nvSpPr>
          <xdr:cNvPr id="10" name="Rectangle 29"/>
          <xdr:cNvSpPr>
            <a:spLocks/>
          </xdr:cNvSpPr>
        </xdr:nvSpPr>
        <xdr:spPr>
          <a:xfrm>
            <a:off x="5142890" y="6309535"/>
            <a:ext cx="1019045" cy="10132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Dr Meltòn Camàrgo Barragàn</a:t>
            </a:r>
          </a:p>
        </xdr:txBody>
      </xdr:sp>
      <xdr:sp>
        <xdr:nvSpPr>
          <xdr:cNvPr id="11" name="Rectangle 30"/>
          <xdr:cNvSpPr>
            <a:spLocks/>
          </xdr:cNvSpPr>
        </xdr:nvSpPr>
        <xdr:spPr>
          <a:xfrm>
            <a:off x="5276535" y="6382820"/>
            <a:ext cx="647808" cy="10132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Secretario General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0</xdr:row>
      <xdr:rowOff>114300</xdr:rowOff>
    </xdr:from>
    <xdr:to>
      <xdr:col>5</xdr:col>
      <xdr:colOff>1676400</xdr:colOff>
      <xdr:row>2</xdr:row>
      <xdr:rowOff>28575</xdr:rowOff>
    </xdr:to>
    <xdr:sp>
      <xdr:nvSpPr>
        <xdr:cNvPr id="1" name="Rectangle 1"/>
        <xdr:cNvSpPr>
          <a:spLocks/>
        </xdr:cNvSpPr>
      </xdr:nvSpPr>
      <xdr:spPr>
        <a:xfrm>
          <a:off x="6496050" y="114300"/>
          <a:ext cx="1162050"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MIACP-06</a:t>
          </a:r>
        </a:p>
      </xdr:txBody>
    </xdr:sp>
    <xdr:clientData/>
  </xdr:twoCellAnchor>
  <xdr:twoCellAnchor>
    <xdr:from>
      <xdr:col>0</xdr:col>
      <xdr:colOff>152400</xdr:colOff>
      <xdr:row>163</xdr:row>
      <xdr:rowOff>38100</xdr:rowOff>
    </xdr:from>
    <xdr:to>
      <xdr:col>5</xdr:col>
      <xdr:colOff>1857375</xdr:colOff>
      <xdr:row>168</xdr:row>
      <xdr:rowOff>152400</xdr:rowOff>
    </xdr:to>
    <xdr:grpSp>
      <xdr:nvGrpSpPr>
        <xdr:cNvPr id="2" name="18 Grupo"/>
        <xdr:cNvGrpSpPr>
          <a:grpSpLocks/>
        </xdr:cNvGrpSpPr>
      </xdr:nvGrpSpPr>
      <xdr:grpSpPr>
        <a:xfrm>
          <a:off x="152400" y="52873275"/>
          <a:ext cx="7686675" cy="923925"/>
          <a:chOff x="744464" y="6291640"/>
          <a:chExt cx="7191923" cy="213556"/>
        </a:xfrm>
        <a:solidFill>
          <a:srgbClr val="FFFFFF"/>
        </a:solidFill>
      </xdr:grpSpPr>
      <xdr:sp>
        <xdr:nvSpPr>
          <xdr:cNvPr id="3" name="Rectangle 20"/>
          <xdr:cNvSpPr>
            <a:spLocks/>
          </xdr:cNvSpPr>
        </xdr:nvSpPr>
        <xdr:spPr>
          <a:xfrm>
            <a:off x="744464" y="6291640"/>
            <a:ext cx="809091" cy="9279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C Raùl Valdivia Castillo</a:t>
            </a:r>
          </a:p>
        </xdr:txBody>
      </xdr:sp>
      <xdr:sp>
        <xdr:nvSpPr>
          <xdr:cNvPr id="4" name="Rectangle 21"/>
          <xdr:cNvSpPr>
            <a:spLocks/>
          </xdr:cNvSpPr>
        </xdr:nvSpPr>
        <xdr:spPr>
          <a:xfrm>
            <a:off x="775030" y="6403276"/>
            <a:ext cx="733576" cy="7239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Presidente Municipal </a:t>
            </a:r>
          </a:p>
        </xdr:txBody>
      </xdr:sp>
      <xdr:sp>
        <xdr:nvSpPr>
          <xdr:cNvPr id="5" name="Rectangle 23"/>
          <xdr:cNvSpPr>
            <a:spLocks/>
          </xdr:cNvSpPr>
        </xdr:nvSpPr>
        <xdr:spPr>
          <a:xfrm>
            <a:off x="6659821" y="6295377"/>
            <a:ext cx="1276566" cy="72129"/>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Lic Magdalena Hernàndez Rodrìguez</a:t>
            </a:r>
          </a:p>
        </xdr:txBody>
      </xdr:sp>
      <xdr:sp>
        <xdr:nvSpPr>
          <xdr:cNvPr id="6" name="Rectangle 24"/>
          <xdr:cNvSpPr>
            <a:spLocks/>
          </xdr:cNvSpPr>
        </xdr:nvSpPr>
        <xdr:spPr>
          <a:xfrm>
            <a:off x="6974467" y="6398258"/>
            <a:ext cx="618505" cy="86383"/>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Síndico Municipal</a:t>
            </a:r>
          </a:p>
        </xdr:txBody>
      </xdr:sp>
      <xdr:sp>
        <xdr:nvSpPr>
          <xdr:cNvPr id="7" name="Rectangle 26"/>
          <xdr:cNvSpPr>
            <a:spLocks/>
          </xdr:cNvSpPr>
        </xdr:nvSpPr>
        <xdr:spPr>
          <a:xfrm>
            <a:off x="2486707" y="6294683"/>
            <a:ext cx="1228021" cy="7239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Prfr Jorge Alfredo Vargas Martìnez</a:t>
            </a:r>
          </a:p>
        </xdr:txBody>
      </xdr:sp>
      <xdr:sp>
        <xdr:nvSpPr>
          <xdr:cNvPr id="8" name="Rectangle 27"/>
          <xdr:cNvSpPr>
            <a:spLocks/>
          </xdr:cNvSpPr>
        </xdr:nvSpPr>
        <xdr:spPr>
          <a:xfrm>
            <a:off x="2644930" y="6407868"/>
            <a:ext cx="898990" cy="7239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latin typeface="Arial"/>
                <a:ea typeface="Arial"/>
                <a:cs typeface="Arial"/>
              </a:rPr>
              <a:t>Tesorero Municipal</a:t>
            </a:r>
          </a:p>
        </xdr:txBody>
      </xdr:sp>
      <xdr:sp>
        <xdr:nvSpPr>
          <xdr:cNvPr id="9" name="Rectangle 29"/>
          <xdr:cNvSpPr>
            <a:spLocks/>
          </xdr:cNvSpPr>
        </xdr:nvSpPr>
        <xdr:spPr>
          <a:xfrm>
            <a:off x="4633496" y="6293722"/>
            <a:ext cx="1019455" cy="101332"/>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Dr Meltòn Camàrgo Barragàn</a:t>
            </a:r>
          </a:p>
        </xdr:txBody>
      </xdr:sp>
      <xdr:sp>
        <xdr:nvSpPr>
          <xdr:cNvPr id="10" name="Rectangle 30"/>
          <xdr:cNvSpPr>
            <a:spLocks/>
          </xdr:cNvSpPr>
        </xdr:nvSpPr>
        <xdr:spPr>
          <a:xfrm>
            <a:off x="4813294" y="6403864"/>
            <a:ext cx="647273" cy="101332"/>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Secretario General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E58"/>
  <sheetViews>
    <sheetView zoomScaleSheetLayoutView="100" zoomScalePageLayoutView="0" workbookViewId="0" topLeftCell="A1">
      <selection activeCell="B12" sqref="B12"/>
    </sheetView>
  </sheetViews>
  <sheetFormatPr defaultColWidth="11.421875" defaultRowHeight="12.75"/>
  <cols>
    <col min="1" max="1" width="18.421875" style="22" customWidth="1"/>
    <col min="2" max="2" width="46.8515625" style="23" customWidth="1"/>
    <col min="3" max="4" width="19.8515625" style="0" customWidth="1"/>
    <col min="5" max="5" width="19.7109375" style="0" customWidth="1"/>
  </cols>
  <sheetData>
    <row r="1" spans="1:5" ht="15.75">
      <c r="A1" s="158" t="s">
        <v>116</v>
      </c>
      <c r="B1" s="159"/>
      <c r="C1" s="159"/>
      <c r="D1" s="159"/>
      <c r="E1" s="159"/>
    </row>
    <row r="2" spans="1:5" ht="15.75">
      <c r="A2" s="158" t="s">
        <v>117</v>
      </c>
      <c r="B2" s="158"/>
      <c r="C2" s="158"/>
      <c r="D2" s="158"/>
      <c r="E2" s="158"/>
    </row>
    <row r="3" spans="1:5" ht="14.25">
      <c r="A3" s="67"/>
      <c r="B3" s="69"/>
      <c r="C3" s="67"/>
      <c r="D3" s="67"/>
      <c r="E3" s="68"/>
    </row>
    <row r="4" spans="1:5" ht="15">
      <c r="A4" s="160" t="s">
        <v>68</v>
      </c>
      <c r="B4" s="160"/>
      <c r="C4" s="160"/>
      <c r="D4" s="160"/>
      <c r="E4" s="160"/>
    </row>
    <row r="5" spans="1:5" ht="15">
      <c r="A5" s="161" t="s">
        <v>141</v>
      </c>
      <c r="B5" s="161"/>
      <c r="C5" s="161"/>
      <c r="D5" s="161"/>
      <c r="E5" s="161"/>
    </row>
    <row r="6" spans="1:5" ht="15">
      <c r="A6" s="96"/>
      <c r="B6" s="96"/>
      <c r="C6" s="96"/>
      <c r="D6" s="96"/>
      <c r="E6" s="96"/>
    </row>
    <row r="7" spans="1:5" ht="9.75" customHeight="1">
      <c r="A7" s="162" t="s">
        <v>47</v>
      </c>
      <c r="B7" s="163" t="s">
        <v>48</v>
      </c>
      <c r="C7" s="163" t="s">
        <v>49</v>
      </c>
      <c r="D7" s="163"/>
      <c r="E7" s="163"/>
    </row>
    <row r="8" spans="1:5" ht="12.75" customHeight="1">
      <c r="A8" s="162" t="s">
        <v>47</v>
      </c>
      <c r="B8" s="163"/>
      <c r="C8" s="163" t="s">
        <v>50</v>
      </c>
      <c r="D8" s="162" t="s">
        <v>51</v>
      </c>
      <c r="E8" s="163" t="s">
        <v>46</v>
      </c>
    </row>
    <row r="9" spans="1:5" ht="17.25" customHeight="1">
      <c r="A9" s="162"/>
      <c r="B9" s="163"/>
      <c r="C9" s="163"/>
      <c r="D9" s="162"/>
      <c r="E9" s="163"/>
    </row>
    <row r="10" spans="1:5" ht="17.25" customHeight="1">
      <c r="A10" s="108" t="s">
        <v>233</v>
      </c>
      <c r="B10" s="109" t="s">
        <v>118</v>
      </c>
      <c r="C10" s="109" t="s">
        <v>119</v>
      </c>
      <c r="D10" s="108">
        <v>1045884471</v>
      </c>
      <c r="E10" s="109" t="s">
        <v>120</v>
      </c>
    </row>
    <row r="11" spans="1:5" ht="17.25" customHeight="1">
      <c r="A11" s="108" t="s">
        <v>234</v>
      </c>
      <c r="B11" s="109" t="s">
        <v>121</v>
      </c>
      <c r="C11" s="109" t="s">
        <v>119</v>
      </c>
      <c r="D11" s="108">
        <v>1045883380</v>
      </c>
      <c r="E11" s="109" t="s">
        <v>120</v>
      </c>
    </row>
    <row r="12" spans="1:5" ht="17.25" customHeight="1">
      <c r="A12" s="108" t="s">
        <v>235</v>
      </c>
      <c r="B12" s="109" t="s">
        <v>122</v>
      </c>
      <c r="C12" s="109" t="s">
        <v>119</v>
      </c>
      <c r="D12" s="108">
        <v>1045889252</v>
      </c>
      <c r="E12" s="109" t="s">
        <v>123</v>
      </c>
    </row>
    <row r="13" spans="1:5" ht="17.25" customHeight="1">
      <c r="A13" s="108" t="s">
        <v>236</v>
      </c>
      <c r="B13" s="109" t="s">
        <v>124</v>
      </c>
      <c r="C13" s="109" t="s">
        <v>119</v>
      </c>
      <c r="D13" s="108">
        <v>1045890641</v>
      </c>
      <c r="E13" s="109" t="s">
        <v>123</v>
      </c>
    </row>
    <row r="14" spans="1:5" ht="17.25" customHeight="1">
      <c r="A14" s="108" t="s">
        <v>237</v>
      </c>
      <c r="B14" s="109" t="s">
        <v>125</v>
      </c>
      <c r="C14" s="109" t="s">
        <v>119</v>
      </c>
      <c r="D14" s="108">
        <v>1045888031</v>
      </c>
      <c r="E14" s="109" t="s">
        <v>120</v>
      </c>
    </row>
    <row r="15" spans="1:5" ht="17.25" customHeight="1">
      <c r="A15" s="108" t="s">
        <v>238</v>
      </c>
      <c r="B15" s="109" t="s">
        <v>126</v>
      </c>
      <c r="C15" s="109" t="s">
        <v>119</v>
      </c>
      <c r="D15" s="108">
        <v>1045881359</v>
      </c>
      <c r="E15" s="109" t="s">
        <v>123</v>
      </c>
    </row>
    <row r="16" spans="1:5" ht="17.25" customHeight="1">
      <c r="A16" s="108" t="s">
        <v>239</v>
      </c>
      <c r="B16" s="109" t="s">
        <v>127</v>
      </c>
      <c r="C16" s="109" t="s">
        <v>119</v>
      </c>
      <c r="D16" s="108">
        <v>1045882534</v>
      </c>
      <c r="E16" s="109" t="s">
        <v>123</v>
      </c>
    </row>
    <row r="17" spans="1:5" ht="24" customHeight="1">
      <c r="A17" s="108" t="s">
        <v>240</v>
      </c>
      <c r="B17" s="110" t="s">
        <v>128</v>
      </c>
      <c r="C17" s="109" t="s">
        <v>119</v>
      </c>
      <c r="D17" s="108">
        <v>1045885526</v>
      </c>
      <c r="E17" s="109" t="s">
        <v>123</v>
      </c>
    </row>
    <row r="18" spans="1:5" ht="25.5" customHeight="1">
      <c r="A18" s="108" t="s">
        <v>241</v>
      </c>
      <c r="B18" s="110" t="s">
        <v>129</v>
      </c>
      <c r="C18" s="109" t="s">
        <v>119</v>
      </c>
      <c r="D18" s="108">
        <v>1045886859</v>
      </c>
      <c r="E18" s="109" t="s">
        <v>123</v>
      </c>
    </row>
    <row r="19" spans="1:5" ht="17.25" customHeight="1">
      <c r="A19" s="108" t="s">
        <v>242</v>
      </c>
      <c r="B19" s="109" t="s">
        <v>130</v>
      </c>
      <c r="C19" s="109" t="s">
        <v>119</v>
      </c>
      <c r="D19" s="108">
        <v>1045892047</v>
      </c>
      <c r="E19" s="109" t="s">
        <v>120</v>
      </c>
    </row>
    <row r="20" spans="1:5" ht="27" customHeight="1">
      <c r="A20" s="108" t="s">
        <v>244</v>
      </c>
      <c r="B20" s="108" t="s">
        <v>131</v>
      </c>
      <c r="C20" s="109" t="s">
        <v>119</v>
      </c>
      <c r="D20" s="108">
        <v>1042431829</v>
      </c>
      <c r="E20" s="109" t="s">
        <v>120</v>
      </c>
    </row>
    <row r="21" spans="1:5" ht="25.5" customHeight="1">
      <c r="A21" s="108" t="s">
        <v>243</v>
      </c>
      <c r="B21" s="108" t="s">
        <v>132</v>
      </c>
      <c r="C21" s="109" t="s">
        <v>119</v>
      </c>
      <c r="D21" s="108">
        <v>461335174</v>
      </c>
      <c r="E21" s="109" t="s">
        <v>120</v>
      </c>
    </row>
    <row r="22" spans="1:5" ht="25.5" customHeight="1">
      <c r="A22" s="108" t="s">
        <v>245</v>
      </c>
      <c r="B22" s="108" t="s">
        <v>133</v>
      </c>
      <c r="C22" s="109" t="s">
        <v>119</v>
      </c>
      <c r="D22" s="108">
        <v>1042433074</v>
      </c>
      <c r="E22" s="109" t="s">
        <v>120</v>
      </c>
    </row>
    <row r="23" spans="1:5" ht="17.25" customHeight="1">
      <c r="A23" s="108" t="s">
        <v>246</v>
      </c>
      <c r="B23" s="109" t="s">
        <v>134</v>
      </c>
      <c r="C23" s="109" t="s">
        <v>119</v>
      </c>
      <c r="D23" s="108">
        <v>1079756564</v>
      </c>
      <c r="E23" s="109" t="s">
        <v>120</v>
      </c>
    </row>
    <row r="24" spans="1:5" ht="18.75" customHeight="1">
      <c r="A24" s="108" t="s">
        <v>247</v>
      </c>
      <c r="B24" s="109" t="s">
        <v>135</v>
      </c>
      <c r="C24" s="109" t="s">
        <v>119</v>
      </c>
      <c r="D24" s="108">
        <v>1077365739</v>
      </c>
      <c r="E24" s="109" t="s">
        <v>120</v>
      </c>
    </row>
    <row r="25" spans="1:5" ht="20.25" customHeight="1">
      <c r="A25" s="10" t="s">
        <v>248</v>
      </c>
      <c r="B25" s="109" t="s">
        <v>136</v>
      </c>
      <c r="C25" s="109" t="s">
        <v>119</v>
      </c>
      <c r="D25" s="108">
        <v>1061681250</v>
      </c>
      <c r="E25" s="109" t="s">
        <v>120</v>
      </c>
    </row>
    <row r="26" spans="1:5" s="34" customFormat="1" ht="12.75" customHeight="1">
      <c r="A26" s="10"/>
      <c r="B26" s="15"/>
      <c r="C26" s="109"/>
      <c r="D26" s="15"/>
      <c r="E26" s="15"/>
    </row>
    <row r="27" spans="1:5" ht="12.75">
      <c r="A27" s="17"/>
      <c r="B27" s="18"/>
      <c r="C27" s="94"/>
      <c r="D27" s="94"/>
      <c r="E27" s="18"/>
    </row>
    <row r="28" spans="1:5" ht="12.75">
      <c r="A28" s="97"/>
      <c r="B28" s="43"/>
      <c r="C28" s="107"/>
      <c r="D28" s="107"/>
      <c r="E28" s="43"/>
    </row>
    <row r="29" spans="1:5" ht="12.75">
      <c r="A29" s="97"/>
      <c r="B29" s="43"/>
      <c r="C29" s="107"/>
      <c r="D29" s="107"/>
      <c r="E29" s="43"/>
    </row>
    <row r="30" spans="1:5" ht="12.75">
      <c r="A30" s="97"/>
      <c r="B30" s="95"/>
      <c r="C30" s="21"/>
      <c r="D30" s="21"/>
      <c r="E30" s="21"/>
    </row>
    <row r="31" spans="1:5" ht="12.75">
      <c r="A31" s="112" t="s">
        <v>137</v>
      </c>
      <c r="B31" s="105"/>
      <c r="C31" s="105"/>
      <c r="D31" s="106" t="s">
        <v>140</v>
      </c>
      <c r="E31" s="106"/>
    </row>
    <row r="32" spans="1:5" ht="12.75">
      <c r="A32" s="105"/>
      <c r="B32" s="105"/>
      <c r="C32" s="105"/>
      <c r="D32" s="111"/>
      <c r="E32" s="111"/>
    </row>
    <row r="33" spans="1:5" ht="12.75">
      <c r="A33" s="112"/>
      <c r="B33" s="112"/>
      <c r="C33" s="112"/>
      <c r="D33" s="98"/>
      <c r="E33" s="98"/>
    </row>
    <row r="34" spans="1:5" ht="12.75">
      <c r="A34" s="112" t="s">
        <v>138</v>
      </c>
      <c r="B34" s="112"/>
      <c r="C34" s="112"/>
      <c r="D34" s="156" t="s">
        <v>139</v>
      </c>
      <c r="E34" s="156"/>
    </row>
    <row r="35" spans="1:3" ht="12.75">
      <c r="A35" s="6"/>
      <c r="B35" s="6"/>
      <c r="C35" s="6"/>
    </row>
    <row r="36" spans="1:3" ht="12.75">
      <c r="A36" s="6"/>
      <c r="B36" s="6"/>
      <c r="C36" s="6"/>
    </row>
    <row r="37" spans="1:3" ht="12.75">
      <c r="A37" s="6"/>
      <c r="B37" s="6"/>
      <c r="C37" s="6"/>
    </row>
    <row r="38" spans="1:3" ht="12.75">
      <c r="A38" s="6"/>
      <c r="B38" s="6"/>
      <c r="C38" s="6"/>
    </row>
    <row r="39" spans="1:3" ht="12.75">
      <c r="A39" s="6"/>
      <c r="B39" s="6"/>
      <c r="C39" s="6"/>
    </row>
    <row r="40" spans="1:3" ht="12.75">
      <c r="A40" s="6"/>
      <c r="B40" s="6"/>
      <c r="C40" s="6"/>
    </row>
    <row r="41" spans="1:3" ht="12.75">
      <c r="A41" s="6"/>
      <c r="B41" s="6"/>
      <c r="C41" s="6"/>
    </row>
    <row r="45" spans="1:5" ht="12.75">
      <c r="A45" s="157" t="s">
        <v>72</v>
      </c>
      <c r="B45" s="157"/>
      <c r="C45" s="157"/>
      <c r="D45" s="157"/>
      <c r="E45" s="157"/>
    </row>
    <row r="47" spans="1:5" ht="12.75">
      <c r="A47" s="98" t="s">
        <v>52</v>
      </c>
      <c r="B47" s="78"/>
      <c r="C47" s="154" t="s">
        <v>53</v>
      </c>
      <c r="D47" s="154"/>
      <c r="E47" s="154"/>
    </row>
    <row r="48" spans="1:5" ht="12.75">
      <c r="A48" s="98" t="s">
        <v>54</v>
      </c>
      <c r="B48" s="78"/>
      <c r="C48" s="154" t="s">
        <v>55</v>
      </c>
      <c r="D48" s="154"/>
      <c r="E48" s="154"/>
    </row>
    <row r="49" spans="1:5" ht="12.75">
      <c r="A49" s="98" t="s">
        <v>56</v>
      </c>
      <c r="B49" s="78"/>
      <c r="C49" s="154" t="s">
        <v>57</v>
      </c>
      <c r="D49" s="154"/>
      <c r="E49" s="154"/>
    </row>
    <row r="50" spans="1:5" ht="12.75">
      <c r="A50" s="99" t="s">
        <v>58</v>
      </c>
      <c r="B50" s="78"/>
      <c r="C50" s="154" t="s">
        <v>59</v>
      </c>
      <c r="D50" s="154"/>
      <c r="E50" s="154"/>
    </row>
    <row r="51" spans="1:5" ht="12.75">
      <c r="A51" s="99" t="s">
        <v>60</v>
      </c>
      <c r="B51" s="78"/>
      <c r="C51" s="154" t="s">
        <v>61</v>
      </c>
      <c r="D51" s="154"/>
      <c r="E51" s="154"/>
    </row>
    <row r="52" spans="1:5" ht="64.5" customHeight="1">
      <c r="A52" s="100" t="s">
        <v>62</v>
      </c>
      <c r="B52" s="101"/>
      <c r="C52" s="155" t="s">
        <v>63</v>
      </c>
      <c r="D52" s="155"/>
      <c r="E52" s="155"/>
    </row>
    <row r="53" spans="1:4" ht="12.75">
      <c r="A53" s="105" t="s">
        <v>24</v>
      </c>
      <c r="B53" s="78"/>
      <c r="C53" s="44" t="s">
        <v>113</v>
      </c>
      <c r="D53" s="44"/>
    </row>
    <row r="54" spans="1:4" ht="12.75">
      <c r="A54" s="105" t="s">
        <v>25</v>
      </c>
      <c r="B54" s="78"/>
      <c r="C54" s="44" t="s">
        <v>114</v>
      </c>
      <c r="D54" s="44"/>
    </row>
    <row r="55" spans="1:4" ht="12.75">
      <c r="A55" s="106" t="s">
        <v>42</v>
      </c>
      <c r="B55" s="104"/>
      <c r="C55" s="44" t="s">
        <v>115</v>
      </c>
      <c r="D55" s="44"/>
    </row>
    <row r="56" spans="1:4" ht="12.75">
      <c r="A56" s="102"/>
      <c r="B56" s="78"/>
      <c r="C56" s="44"/>
      <c r="D56" s="44"/>
    </row>
    <row r="57" spans="1:4" ht="12.75">
      <c r="A57" s="102"/>
      <c r="B57" s="78"/>
      <c r="C57" s="44"/>
      <c r="D57" s="44"/>
    </row>
    <row r="58" spans="1:4" ht="12.75">
      <c r="A58" s="102"/>
      <c r="B58" s="78"/>
      <c r="C58" s="44"/>
      <c r="D58" s="44"/>
    </row>
  </sheetData>
  <sheetProtection/>
  <mergeCells count="18">
    <mergeCell ref="A1:E1"/>
    <mergeCell ref="A2:E2"/>
    <mergeCell ref="A4:E4"/>
    <mergeCell ref="A5:E5"/>
    <mergeCell ref="A7:A9"/>
    <mergeCell ref="B7:B9"/>
    <mergeCell ref="C7:E7"/>
    <mergeCell ref="C8:C9"/>
    <mergeCell ref="D8:D9"/>
    <mergeCell ref="E8:E9"/>
    <mergeCell ref="C50:E50"/>
    <mergeCell ref="C51:E51"/>
    <mergeCell ref="C52:E52"/>
    <mergeCell ref="D34:E34"/>
    <mergeCell ref="A45:E45"/>
    <mergeCell ref="C47:E47"/>
    <mergeCell ref="C48:E48"/>
    <mergeCell ref="C49:E49"/>
  </mergeCells>
  <printOptions/>
  <pageMargins left="0.7086614173228347" right="0.7086614173228347" top="0.15748031496062992" bottom="0.15748031496062992" header="0.31496062992125984" footer="0.31496062992125984"/>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I200"/>
  <sheetViews>
    <sheetView zoomScaleSheetLayoutView="100" zoomScalePageLayoutView="0" workbookViewId="0" topLeftCell="A1">
      <selection activeCell="D11" sqref="D11"/>
    </sheetView>
  </sheetViews>
  <sheetFormatPr defaultColWidth="11.421875" defaultRowHeight="12.75"/>
  <cols>
    <col min="1" max="1" width="11.140625" style="22" customWidth="1"/>
    <col min="2" max="2" width="32.57421875" style="0" customWidth="1"/>
    <col min="3" max="3" width="11.8515625" style="0" customWidth="1"/>
    <col min="4" max="5" width="12.7109375" style="38" customWidth="1"/>
    <col min="6" max="6" width="12.7109375" style="39" customWidth="1"/>
    <col min="7" max="7" width="31.140625" style="0" customWidth="1"/>
    <col min="8" max="8" width="21.140625" style="0" customWidth="1"/>
  </cols>
  <sheetData>
    <row r="1" spans="1:8" ht="15.75">
      <c r="A1" s="158" t="s">
        <v>116</v>
      </c>
      <c r="B1" s="159"/>
      <c r="C1" s="159"/>
      <c r="D1" s="159"/>
      <c r="E1" s="159"/>
      <c r="F1" s="159"/>
      <c r="G1" s="159"/>
      <c r="H1" s="159"/>
    </row>
    <row r="2" spans="1:8" ht="15.75">
      <c r="A2" s="158" t="s">
        <v>44</v>
      </c>
      <c r="B2" s="158"/>
      <c r="C2" s="158"/>
      <c r="D2" s="158"/>
      <c r="E2" s="158"/>
      <c r="F2" s="158"/>
      <c r="G2" s="158"/>
      <c r="H2" s="158"/>
    </row>
    <row r="3" spans="1:8" ht="12.75">
      <c r="A3" s="1"/>
      <c r="B3" s="1"/>
      <c r="C3" s="1"/>
      <c r="D3" s="1"/>
      <c r="E3" s="1"/>
      <c r="F3" s="1"/>
      <c r="G3" s="2"/>
      <c r="H3" s="3"/>
    </row>
    <row r="4" spans="1:8" ht="15">
      <c r="A4" s="160" t="s">
        <v>65</v>
      </c>
      <c r="B4" s="160"/>
      <c r="C4" s="160"/>
      <c r="D4" s="160"/>
      <c r="E4" s="160"/>
      <c r="F4" s="160"/>
      <c r="G4" s="160"/>
      <c r="H4" s="160"/>
    </row>
    <row r="5" spans="1:8" ht="15">
      <c r="A5" s="161" t="s">
        <v>141</v>
      </c>
      <c r="B5" s="161"/>
      <c r="C5" s="161"/>
      <c r="D5" s="161"/>
      <c r="E5" s="161"/>
      <c r="F5" s="161"/>
      <c r="G5" s="161"/>
      <c r="H5" s="161"/>
    </row>
    <row r="6" spans="1:6" s="34" customFormat="1" ht="11.25" customHeight="1">
      <c r="A6" s="54"/>
      <c r="B6" s="55"/>
      <c r="C6" s="55"/>
      <c r="D6" s="51"/>
      <c r="E6" s="51"/>
      <c r="F6" s="56"/>
    </row>
    <row r="7" spans="1:8" ht="12.75">
      <c r="A7" s="169" t="s">
        <v>12</v>
      </c>
      <c r="B7" s="169" t="s">
        <v>5</v>
      </c>
      <c r="C7" s="169" t="s">
        <v>31</v>
      </c>
      <c r="D7" s="26" t="s">
        <v>6</v>
      </c>
      <c r="E7" s="27" t="s">
        <v>7</v>
      </c>
      <c r="F7" s="28" t="s">
        <v>0</v>
      </c>
      <c r="G7" s="29" t="s">
        <v>1</v>
      </c>
      <c r="H7" s="164" t="s">
        <v>2</v>
      </c>
    </row>
    <row r="8" spans="1:8" ht="12.75">
      <c r="A8" s="170"/>
      <c r="B8" s="170"/>
      <c r="C8" s="170"/>
      <c r="D8" s="30" t="s">
        <v>8</v>
      </c>
      <c r="E8" s="31" t="s">
        <v>9</v>
      </c>
      <c r="F8" s="32" t="s">
        <v>10</v>
      </c>
      <c r="G8" s="33" t="s">
        <v>4</v>
      </c>
      <c r="H8" s="165"/>
    </row>
    <row r="9" spans="1:8" s="34" customFormat="1" ht="12.75">
      <c r="A9" s="79" t="s">
        <v>164</v>
      </c>
      <c r="B9" s="76" t="s">
        <v>165</v>
      </c>
      <c r="C9" s="76" t="s">
        <v>166</v>
      </c>
      <c r="D9" s="80">
        <v>108400</v>
      </c>
      <c r="E9" s="80">
        <v>24421</v>
      </c>
      <c r="F9" s="81">
        <v>43830</v>
      </c>
      <c r="G9" s="79" t="s">
        <v>168</v>
      </c>
      <c r="H9" s="76" t="s">
        <v>167</v>
      </c>
    </row>
    <row r="10" spans="1:8" s="34" customFormat="1" ht="12.75">
      <c r="A10" s="10" t="s">
        <v>169</v>
      </c>
      <c r="B10" s="14" t="s">
        <v>170</v>
      </c>
      <c r="C10" s="14" t="s">
        <v>171</v>
      </c>
      <c r="D10" s="82">
        <v>94942.77</v>
      </c>
      <c r="E10" s="82">
        <v>94942.77</v>
      </c>
      <c r="F10" s="81">
        <v>43822</v>
      </c>
      <c r="G10" s="10" t="s">
        <v>144</v>
      </c>
      <c r="H10" s="14" t="s">
        <v>145</v>
      </c>
    </row>
    <row r="11" spans="1:8" s="34" customFormat="1" ht="12.75">
      <c r="A11" s="10" t="s">
        <v>169</v>
      </c>
      <c r="B11" s="14" t="s">
        <v>170</v>
      </c>
      <c r="C11" s="14" t="s">
        <v>171</v>
      </c>
      <c r="D11" s="82">
        <v>168038.32</v>
      </c>
      <c r="E11" s="82">
        <v>168038.32</v>
      </c>
      <c r="F11" s="81">
        <v>43826</v>
      </c>
      <c r="G11" s="10" t="s">
        <v>144</v>
      </c>
      <c r="H11" s="14" t="s">
        <v>145</v>
      </c>
    </row>
    <row r="12" spans="1:8" s="34" customFormat="1" ht="12.75">
      <c r="A12" s="10" t="s">
        <v>172</v>
      </c>
      <c r="B12" s="14" t="s">
        <v>173</v>
      </c>
      <c r="C12" s="14" t="s">
        <v>171</v>
      </c>
      <c r="D12" s="82">
        <v>367304.49</v>
      </c>
      <c r="E12" s="82">
        <v>367304.49</v>
      </c>
      <c r="F12" s="81">
        <v>43791</v>
      </c>
      <c r="G12" s="10" t="s">
        <v>144</v>
      </c>
      <c r="H12" s="14" t="s">
        <v>145</v>
      </c>
    </row>
    <row r="13" spans="1:8" s="34" customFormat="1" ht="12.75">
      <c r="A13" s="10" t="s">
        <v>172</v>
      </c>
      <c r="B13" s="14" t="s">
        <v>173</v>
      </c>
      <c r="C13" s="14" t="s">
        <v>171</v>
      </c>
      <c r="D13" s="82">
        <v>281674.25</v>
      </c>
      <c r="E13" s="82">
        <v>281674.25</v>
      </c>
      <c r="F13" s="81">
        <v>43813</v>
      </c>
      <c r="G13" s="10" t="s">
        <v>144</v>
      </c>
      <c r="H13" s="14" t="s">
        <v>145</v>
      </c>
    </row>
    <row r="14" spans="1:8" s="34" customFormat="1" ht="12.75">
      <c r="A14" s="10" t="s">
        <v>172</v>
      </c>
      <c r="B14" s="14" t="s">
        <v>173</v>
      </c>
      <c r="C14" s="14" t="s">
        <v>171</v>
      </c>
      <c r="D14" s="82">
        <v>210316.6</v>
      </c>
      <c r="E14" s="82">
        <v>210316.6</v>
      </c>
      <c r="F14" s="81">
        <v>43826</v>
      </c>
      <c r="G14" s="10" t="s">
        <v>144</v>
      </c>
      <c r="H14" s="14" t="s">
        <v>145</v>
      </c>
    </row>
    <row r="15" spans="1:8" s="34" customFormat="1" ht="12.75">
      <c r="A15" s="10" t="s">
        <v>172</v>
      </c>
      <c r="B15" s="14" t="s">
        <v>173</v>
      </c>
      <c r="C15" s="14" t="s">
        <v>171</v>
      </c>
      <c r="D15" s="82">
        <v>361500</v>
      </c>
      <c r="E15" s="82">
        <v>361500</v>
      </c>
      <c r="F15" s="81">
        <v>43826</v>
      </c>
      <c r="G15" s="10" t="s">
        <v>144</v>
      </c>
      <c r="H15" s="14" t="s">
        <v>145</v>
      </c>
    </row>
    <row r="16" spans="1:8" s="34" customFormat="1" ht="12.75">
      <c r="A16" s="10" t="s">
        <v>172</v>
      </c>
      <c r="B16" s="14" t="s">
        <v>173</v>
      </c>
      <c r="C16" s="14" t="s">
        <v>171</v>
      </c>
      <c r="D16" s="82">
        <v>298956.56</v>
      </c>
      <c r="E16" s="82">
        <v>298956.56</v>
      </c>
      <c r="F16" s="81">
        <v>43826</v>
      </c>
      <c r="G16" s="10" t="s">
        <v>144</v>
      </c>
      <c r="H16" s="14" t="s">
        <v>145</v>
      </c>
    </row>
    <row r="17" spans="1:8" s="34" customFormat="1" ht="12.75">
      <c r="A17" s="10" t="s">
        <v>172</v>
      </c>
      <c r="B17" s="14" t="s">
        <v>173</v>
      </c>
      <c r="C17" s="14" t="s">
        <v>171</v>
      </c>
      <c r="D17" s="82">
        <v>347597.7</v>
      </c>
      <c r="E17" s="82">
        <v>347597.7</v>
      </c>
      <c r="F17" s="81">
        <v>43826</v>
      </c>
      <c r="G17" s="10" t="s">
        <v>144</v>
      </c>
      <c r="H17" s="14" t="s">
        <v>145</v>
      </c>
    </row>
    <row r="18" spans="1:8" s="34" customFormat="1" ht="12.75">
      <c r="A18" s="10" t="s">
        <v>172</v>
      </c>
      <c r="B18" s="14" t="s">
        <v>173</v>
      </c>
      <c r="C18" s="14" t="s">
        <v>171</v>
      </c>
      <c r="D18" s="82">
        <v>292594.31</v>
      </c>
      <c r="E18" s="82">
        <v>292594.31</v>
      </c>
      <c r="F18" s="81">
        <v>43827</v>
      </c>
      <c r="G18" s="10" t="s">
        <v>144</v>
      </c>
      <c r="H18" s="14" t="s">
        <v>145</v>
      </c>
    </row>
    <row r="19" spans="1:8" s="34" customFormat="1" ht="12.75">
      <c r="A19" s="10" t="s">
        <v>174</v>
      </c>
      <c r="B19" s="14" t="s">
        <v>175</v>
      </c>
      <c r="C19" s="14" t="s">
        <v>171</v>
      </c>
      <c r="D19" s="82">
        <v>237156.71</v>
      </c>
      <c r="E19" s="82">
        <v>237156.71</v>
      </c>
      <c r="F19" s="81">
        <v>43826</v>
      </c>
      <c r="G19" s="10" t="s">
        <v>144</v>
      </c>
      <c r="H19" s="14" t="s">
        <v>145</v>
      </c>
    </row>
    <row r="20" spans="1:8" s="34" customFormat="1" ht="12.75">
      <c r="A20" s="10" t="s">
        <v>176</v>
      </c>
      <c r="B20" s="14" t="s">
        <v>177</v>
      </c>
      <c r="C20" s="14" t="s">
        <v>171</v>
      </c>
      <c r="D20" s="82">
        <v>320306.48</v>
      </c>
      <c r="E20" s="82">
        <v>320306.48</v>
      </c>
      <c r="F20" s="81">
        <v>43796</v>
      </c>
      <c r="G20" s="10" t="s">
        <v>144</v>
      </c>
      <c r="H20" s="14" t="s">
        <v>145</v>
      </c>
    </row>
    <row r="21" spans="1:8" s="34" customFormat="1" ht="12.75">
      <c r="A21" s="10" t="s">
        <v>179</v>
      </c>
      <c r="B21" s="14" t="s">
        <v>178</v>
      </c>
      <c r="C21" s="14" t="s">
        <v>171</v>
      </c>
      <c r="D21" s="82">
        <v>329061.42</v>
      </c>
      <c r="E21" s="82">
        <v>140127.78</v>
      </c>
      <c r="F21" s="81">
        <v>43796</v>
      </c>
      <c r="G21" s="10" t="s">
        <v>144</v>
      </c>
      <c r="H21" s="14" t="s">
        <v>145</v>
      </c>
    </row>
    <row r="22" spans="1:8" s="34" customFormat="1" ht="12.75">
      <c r="A22" s="10" t="s">
        <v>179</v>
      </c>
      <c r="B22" s="14" t="s">
        <v>178</v>
      </c>
      <c r="C22" s="14" t="s">
        <v>171</v>
      </c>
      <c r="D22" s="82">
        <v>109205.65</v>
      </c>
      <c r="E22" s="82">
        <v>109205.65</v>
      </c>
      <c r="F22" s="81">
        <v>43796</v>
      </c>
      <c r="G22" s="10" t="s">
        <v>144</v>
      </c>
      <c r="H22" s="14" t="s">
        <v>145</v>
      </c>
    </row>
    <row r="23" spans="1:8" s="34" customFormat="1" ht="12.75">
      <c r="A23" s="10" t="s">
        <v>179</v>
      </c>
      <c r="B23" s="14" t="s">
        <v>178</v>
      </c>
      <c r="C23" s="14" t="s">
        <v>171</v>
      </c>
      <c r="D23" s="82">
        <v>185832.33</v>
      </c>
      <c r="E23" s="82">
        <v>93771.39</v>
      </c>
      <c r="F23" s="81">
        <v>43796</v>
      </c>
      <c r="G23" s="10" t="s">
        <v>144</v>
      </c>
      <c r="H23" s="14" t="s">
        <v>145</v>
      </c>
    </row>
    <row r="24" spans="1:8" s="34" customFormat="1" ht="12.75">
      <c r="A24" s="10" t="s">
        <v>179</v>
      </c>
      <c r="B24" s="14" t="s">
        <v>178</v>
      </c>
      <c r="C24" s="14" t="s">
        <v>171</v>
      </c>
      <c r="D24" s="113">
        <v>210574.97</v>
      </c>
      <c r="E24" s="113">
        <v>210574.97</v>
      </c>
      <c r="F24" s="81">
        <v>43826</v>
      </c>
      <c r="G24" s="10" t="s">
        <v>144</v>
      </c>
      <c r="H24" s="14" t="s">
        <v>145</v>
      </c>
    </row>
    <row r="25" spans="1:8" s="34" customFormat="1" ht="12.75">
      <c r="A25" s="10" t="s">
        <v>179</v>
      </c>
      <c r="B25" s="14" t="s">
        <v>178</v>
      </c>
      <c r="C25" s="14" t="s">
        <v>171</v>
      </c>
      <c r="D25" s="114">
        <v>227898.8</v>
      </c>
      <c r="E25" s="114">
        <v>227898.8</v>
      </c>
      <c r="F25" s="81">
        <v>43826</v>
      </c>
      <c r="G25" s="10" t="s">
        <v>144</v>
      </c>
      <c r="H25" s="14" t="s">
        <v>145</v>
      </c>
    </row>
    <row r="26" spans="1:8" s="34" customFormat="1" ht="12.75">
      <c r="A26" s="10" t="s">
        <v>180</v>
      </c>
      <c r="B26" s="14" t="s">
        <v>181</v>
      </c>
      <c r="C26" s="14" t="s">
        <v>171</v>
      </c>
      <c r="D26" s="114">
        <v>91286.78</v>
      </c>
      <c r="E26" s="114">
        <v>91286.78</v>
      </c>
      <c r="F26" s="81">
        <v>43763</v>
      </c>
      <c r="G26" s="10" t="s">
        <v>144</v>
      </c>
      <c r="H26" s="14" t="s">
        <v>145</v>
      </c>
    </row>
    <row r="27" spans="1:8" s="34" customFormat="1" ht="12.75">
      <c r="A27" s="10" t="s">
        <v>180</v>
      </c>
      <c r="B27" s="14" t="s">
        <v>181</v>
      </c>
      <c r="C27" s="14" t="s">
        <v>171</v>
      </c>
      <c r="D27" s="114">
        <v>120442.66</v>
      </c>
      <c r="E27" s="114">
        <v>120442.66</v>
      </c>
      <c r="F27" s="81">
        <v>43763</v>
      </c>
      <c r="G27" s="10" t="s">
        <v>144</v>
      </c>
      <c r="H27" s="14" t="s">
        <v>145</v>
      </c>
    </row>
    <row r="28" spans="1:8" s="34" customFormat="1" ht="12.75">
      <c r="A28" s="10" t="s">
        <v>180</v>
      </c>
      <c r="B28" s="14" t="s">
        <v>181</v>
      </c>
      <c r="C28" s="14" t="s">
        <v>171</v>
      </c>
      <c r="D28" s="114">
        <v>326808.46</v>
      </c>
      <c r="E28" s="114">
        <v>61975.18</v>
      </c>
      <c r="F28" s="81">
        <v>43794</v>
      </c>
      <c r="G28" s="10" t="s">
        <v>144</v>
      </c>
      <c r="H28" s="14" t="s">
        <v>145</v>
      </c>
    </row>
    <row r="29" spans="1:8" s="34" customFormat="1" ht="12.75">
      <c r="A29" s="10" t="s">
        <v>180</v>
      </c>
      <c r="B29" s="14" t="s">
        <v>181</v>
      </c>
      <c r="C29" s="14" t="s">
        <v>171</v>
      </c>
      <c r="D29" s="114">
        <v>187805.24</v>
      </c>
      <c r="E29" s="114">
        <v>187805.24</v>
      </c>
      <c r="F29" s="81">
        <v>43794</v>
      </c>
      <c r="G29" s="10" t="s">
        <v>144</v>
      </c>
      <c r="H29" s="14" t="s">
        <v>145</v>
      </c>
    </row>
    <row r="30" spans="1:8" s="34" customFormat="1" ht="12.75">
      <c r="A30" s="10" t="s">
        <v>180</v>
      </c>
      <c r="B30" s="14" t="s">
        <v>181</v>
      </c>
      <c r="C30" s="14" t="s">
        <v>171</v>
      </c>
      <c r="D30" s="114">
        <v>128855.45</v>
      </c>
      <c r="E30" s="114">
        <v>128855.45</v>
      </c>
      <c r="F30" s="81">
        <v>43803</v>
      </c>
      <c r="G30" s="10" t="s">
        <v>144</v>
      </c>
      <c r="H30" s="14" t="s">
        <v>145</v>
      </c>
    </row>
    <row r="31" spans="1:8" s="34" customFormat="1" ht="12.75">
      <c r="A31" s="10" t="s">
        <v>180</v>
      </c>
      <c r="B31" s="14" t="s">
        <v>181</v>
      </c>
      <c r="C31" s="14" t="s">
        <v>171</v>
      </c>
      <c r="D31" s="114">
        <v>185832.32</v>
      </c>
      <c r="E31" s="114">
        <v>185832.32</v>
      </c>
      <c r="F31" s="81">
        <v>43813</v>
      </c>
      <c r="G31" s="10" t="s">
        <v>144</v>
      </c>
      <c r="H31" s="14" t="s">
        <v>145</v>
      </c>
    </row>
    <row r="32" spans="1:8" s="34" customFormat="1" ht="12.75">
      <c r="A32" s="10" t="s">
        <v>180</v>
      </c>
      <c r="B32" s="14" t="s">
        <v>181</v>
      </c>
      <c r="C32" s="14" t="s">
        <v>171</v>
      </c>
      <c r="D32" s="114">
        <v>123755.54</v>
      </c>
      <c r="E32" s="114">
        <v>123755.54</v>
      </c>
      <c r="F32" s="81">
        <v>43819</v>
      </c>
      <c r="G32" s="10" t="s">
        <v>144</v>
      </c>
      <c r="H32" s="14" t="s">
        <v>145</v>
      </c>
    </row>
    <row r="33" spans="1:8" s="34" customFormat="1" ht="12.75">
      <c r="A33" s="10" t="s">
        <v>180</v>
      </c>
      <c r="B33" s="14" t="s">
        <v>181</v>
      </c>
      <c r="C33" s="14" t="s">
        <v>171</v>
      </c>
      <c r="D33" s="114">
        <v>187805.24</v>
      </c>
      <c r="E33" s="114">
        <v>187805.24</v>
      </c>
      <c r="F33" s="81">
        <v>43819</v>
      </c>
      <c r="G33" s="10" t="s">
        <v>144</v>
      </c>
      <c r="H33" s="14" t="s">
        <v>145</v>
      </c>
    </row>
    <row r="34" spans="1:8" s="34" customFormat="1" ht="12.75">
      <c r="A34" s="10" t="s">
        <v>180</v>
      </c>
      <c r="B34" s="14" t="s">
        <v>181</v>
      </c>
      <c r="C34" s="14" t="s">
        <v>171</v>
      </c>
      <c r="D34" s="114">
        <v>240901.56</v>
      </c>
      <c r="E34" s="114">
        <v>240901.56</v>
      </c>
      <c r="F34" s="81">
        <v>43822</v>
      </c>
      <c r="G34" s="10" t="s">
        <v>144</v>
      </c>
      <c r="H34" s="14" t="s">
        <v>145</v>
      </c>
    </row>
    <row r="35" spans="1:8" s="34" customFormat="1" ht="12.75">
      <c r="A35" s="10" t="s">
        <v>180</v>
      </c>
      <c r="B35" s="14" t="s">
        <v>181</v>
      </c>
      <c r="C35" s="14" t="s">
        <v>171</v>
      </c>
      <c r="D35" s="114">
        <v>138882.81</v>
      </c>
      <c r="E35" s="114">
        <v>138882.81</v>
      </c>
      <c r="F35" s="81">
        <v>43822</v>
      </c>
      <c r="G35" s="10" t="s">
        <v>144</v>
      </c>
      <c r="H35" s="14" t="s">
        <v>145</v>
      </c>
    </row>
    <row r="36" spans="1:8" s="34" customFormat="1" ht="12.75">
      <c r="A36" s="10" t="s">
        <v>180</v>
      </c>
      <c r="B36" s="14" t="s">
        <v>181</v>
      </c>
      <c r="C36" s="14" t="s">
        <v>171</v>
      </c>
      <c r="D36" s="114">
        <v>185596.31</v>
      </c>
      <c r="E36" s="114">
        <v>185596.31</v>
      </c>
      <c r="F36" s="81">
        <v>43826</v>
      </c>
      <c r="G36" s="10" t="s">
        <v>144</v>
      </c>
      <c r="H36" s="14" t="s">
        <v>145</v>
      </c>
    </row>
    <row r="37" spans="1:8" s="34" customFormat="1" ht="12.75">
      <c r="A37" s="10" t="s">
        <v>180</v>
      </c>
      <c r="B37" s="14" t="s">
        <v>181</v>
      </c>
      <c r="C37" s="14" t="s">
        <v>171</v>
      </c>
      <c r="D37" s="114">
        <v>162343.3</v>
      </c>
      <c r="E37" s="114">
        <v>162343.3</v>
      </c>
      <c r="F37" s="81">
        <v>43826</v>
      </c>
      <c r="G37" s="10" t="s">
        <v>144</v>
      </c>
      <c r="H37" s="14" t="s">
        <v>145</v>
      </c>
    </row>
    <row r="38" spans="1:8" s="34" customFormat="1" ht="12.75">
      <c r="A38" s="10" t="s">
        <v>180</v>
      </c>
      <c r="B38" s="14" t="s">
        <v>181</v>
      </c>
      <c r="C38" s="14" t="s">
        <v>171</v>
      </c>
      <c r="D38" s="114">
        <v>225000</v>
      </c>
      <c r="E38" s="114">
        <v>225000</v>
      </c>
      <c r="F38" s="81">
        <v>43826</v>
      </c>
      <c r="G38" s="10" t="s">
        <v>144</v>
      </c>
      <c r="H38" s="14" t="s">
        <v>145</v>
      </c>
    </row>
    <row r="39" spans="1:8" s="34" customFormat="1" ht="12.75">
      <c r="A39" s="10" t="s">
        <v>180</v>
      </c>
      <c r="B39" s="14" t="s">
        <v>181</v>
      </c>
      <c r="C39" s="14" t="s">
        <v>171</v>
      </c>
      <c r="D39" s="114">
        <v>265525.13</v>
      </c>
      <c r="E39" s="114">
        <v>265525.13</v>
      </c>
      <c r="F39" s="81">
        <v>43826</v>
      </c>
      <c r="G39" s="10" t="s">
        <v>144</v>
      </c>
      <c r="H39" s="14" t="s">
        <v>145</v>
      </c>
    </row>
    <row r="40" spans="1:8" s="34" customFormat="1" ht="12.75">
      <c r="A40" s="10" t="s">
        <v>180</v>
      </c>
      <c r="B40" s="14" t="s">
        <v>181</v>
      </c>
      <c r="C40" s="14" t="s">
        <v>171</v>
      </c>
      <c r="D40" s="114">
        <v>225000</v>
      </c>
      <c r="E40" s="114">
        <v>225000</v>
      </c>
      <c r="F40" s="81">
        <v>43826</v>
      </c>
      <c r="G40" s="10" t="s">
        <v>144</v>
      </c>
      <c r="H40" s="14" t="s">
        <v>145</v>
      </c>
    </row>
    <row r="41" spans="1:8" s="34" customFormat="1" ht="12.75">
      <c r="A41" s="10" t="s">
        <v>180</v>
      </c>
      <c r="B41" s="14" t="s">
        <v>181</v>
      </c>
      <c r="C41" s="14" t="s">
        <v>171</v>
      </c>
      <c r="D41" s="114">
        <v>294670.67</v>
      </c>
      <c r="E41" s="114">
        <v>294670.67</v>
      </c>
      <c r="F41" s="81">
        <v>43826</v>
      </c>
      <c r="G41" s="10" t="s">
        <v>144</v>
      </c>
      <c r="H41" s="14" t="s">
        <v>145</v>
      </c>
    </row>
    <row r="42" spans="1:8" ht="12.75">
      <c r="A42" s="166" t="s">
        <v>26</v>
      </c>
      <c r="B42" s="167"/>
      <c r="C42" s="168"/>
      <c r="D42" s="59">
        <f>SUM(D9:D41)</f>
        <v>7241872.83</v>
      </c>
      <c r="E42" s="59">
        <f>SUM(E9:E41)</f>
        <v>6612065.97</v>
      </c>
      <c r="F42" s="60"/>
      <c r="G42" s="52"/>
      <c r="H42" s="52"/>
    </row>
    <row r="43" spans="1:8" ht="12.75">
      <c r="A43" s="35"/>
      <c r="B43" s="7"/>
      <c r="C43" s="7"/>
      <c r="D43" s="36"/>
      <c r="E43" s="36"/>
      <c r="F43" s="37"/>
      <c r="G43" s="7"/>
      <c r="H43" s="7"/>
    </row>
    <row r="44" spans="1:8" ht="12.75">
      <c r="A44" s="112" t="s">
        <v>201</v>
      </c>
      <c r="B44" s="6"/>
      <c r="C44" s="122" t="s">
        <v>200</v>
      </c>
      <c r="D44" s="122"/>
      <c r="E44" s="6"/>
      <c r="F44" s="6"/>
      <c r="G44" s="112" t="s">
        <v>199</v>
      </c>
      <c r="H44" s="6"/>
    </row>
    <row r="45" spans="1:8" ht="12.75">
      <c r="A45" s="5"/>
      <c r="B45" s="5"/>
      <c r="C45" s="5"/>
      <c r="D45" s="5"/>
      <c r="E45" s="5"/>
      <c r="F45" s="5"/>
      <c r="G45" s="5"/>
      <c r="H45" s="5"/>
    </row>
    <row r="46" spans="1:8" ht="12.75">
      <c r="A46" s="112" t="s">
        <v>196</v>
      </c>
      <c r="B46" s="6"/>
      <c r="C46" s="122" t="s">
        <v>197</v>
      </c>
      <c r="D46" s="121"/>
      <c r="E46" s="6"/>
      <c r="F46" s="106" t="s">
        <v>198</v>
      </c>
      <c r="G46" s="106"/>
      <c r="H46" s="6"/>
    </row>
    <row r="47" spans="1:8" ht="15.75">
      <c r="A47" s="158" t="s">
        <v>116</v>
      </c>
      <c r="B47" s="158"/>
      <c r="C47" s="158"/>
      <c r="D47" s="158"/>
      <c r="E47" s="158"/>
      <c r="F47" s="158"/>
      <c r="G47" s="158"/>
      <c r="H47" s="158"/>
    </row>
    <row r="48" spans="1:8" ht="15.75">
      <c r="A48" s="158" t="s">
        <v>44</v>
      </c>
      <c r="B48" s="158"/>
      <c r="C48" s="158"/>
      <c r="D48" s="158"/>
      <c r="E48" s="158"/>
      <c r="F48" s="158"/>
      <c r="G48" s="158"/>
      <c r="H48" s="158"/>
    </row>
    <row r="49" spans="1:8" ht="12.75">
      <c r="A49" s="1"/>
      <c r="B49" s="1"/>
      <c r="C49" s="1"/>
      <c r="D49" s="1"/>
      <c r="E49" s="1"/>
      <c r="F49" s="1"/>
      <c r="G49" s="2"/>
      <c r="H49" s="3"/>
    </row>
    <row r="50" spans="1:8" ht="15">
      <c r="A50" s="160" t="s">
        <v>65</v>
      </c>
      <c r="B50" s="160"/>
      <c r="C50" s="160"/>
      <c r="D50" s="160"/>
      <c r="E50" s="160"/>
      <c r="F50" s="160"/>
      <c r="G50" s="160"/>
      <c r="H50" s="160"/>
    </row>
    <row r="51" spans="1:8" ht="15">
      <c r="A51" s="161" t="s">
        <v>141</v>
      </c>
      <c r="B51" s="161"/>
      <c r="C51" s="161"/>
      <c r="D51" s="161"/>
      <c r="E51" s="161"/>
      <c r="F51" s="161"/>
      <c r="G51" s="161"/>
      <c r="H51" s="161"/>
    </row>
    <row r="52" spans="1:8" ht="15">
      <c r="A52" s="54"/>
      <c r="B52" s="55"/>
      <c r="C52" s="55"/>
      <c r="D52" s="51"/>
      <c r="E52" s="51"/>
      <c r="F52" s="56"/>
      <c r="G52" s="34"/>
      <c r="H52" s="34"/>
    </row>
    <row r="53" spans="1:8" ht="12.75">
      <c r="A53" s="169" t="s">
        <v>12</v>
      </c>
      <c r="B53" s="169" t="s">
        <v>5</v>
      </c>
      <c r="C53" s="169" t="s">
        <v>31</v>
      </c>
      <c r="D53" s="26" t="s">
        <v>6</v>
      </c>
      <c r="E53" s="27" t="s">
        <v>7</v>
      </c>
      <c r="F53" s="28" t="s">
        <v>0</v>
      </c>
      <c r="G53" s="29" t="s">
        <v>1</v>
      </c>
      <c r="H53" s="164" t="s">
        <v>2</v>
      </c>
    </row>
    <row r="54" spans="1:8" ht="12.75">
      <c r="A54" s="175"/>
      <c r="B54" s="175"/>
      <c r="C54" s="175"/>
      <c r="D54" s="30" t="s">
        <v>8</v>
      </c>
      <c r="E54" s="31" t="s">
        <v>9</v>
      </c>
      <c r="F54" s="32" t="s">
        <v>10</v>
      </c>
      <c r="G54" s="33" t="s">
        <v>4</v>
      </c>
      <c r="H54" s="165"/>
    </row>
    <row r="55" spans="1:8" ht="12.75">
      <c r="A55" s="10" t="s">
        <v>180</v>
      </c>
      <c r="B55" s="14" t="s">
        <v>181</v>
      </c>
      <c r="C55" s="14" t="s">
        <v>171</v>
      </c>
      <c r="D55" s="114">
        <v>99452.72</v>
      </c>
      <c r="E55" s="114">
        <v>99452.72</v>
      </c>
      <c r="F55" s="81">
        <v>43826</v>
      </c>
      <c r="G55" s="10" t="s">
        <v>144</v>
      </c>
      <c r="H55" s="14" t="s">
        <v>145</v>
      </c>
    </row>
    <row r="56" spans="1:8" ht="12.75">
      <c r="A56" s="10" t="s">
        <v>180</v>
      </c>
      <c r="B56" s="14" t="s">
        <v>181</v>
      </c>
      <c r="C56" s="14" t="s">
        <v>171</v>
      </c>
      <c r="D56" s="82">
        <v>160086.38</v>
      </c>
      <c r="E56" s="82">
        <v>160086.38</v>
      </c>
      <c r="F56" s="81">
        <v>43826</v>
      </c>
      <c r="G56" s="10" t="s">
        <v>144</v>
      </c>
      <c r="H56" s="14" t="s">
        <v>145</v>
      </c>
    </row>
    <row r="57" spans="1:8" ht="12.75">
      <c r="A57" s="10" t="s">
        <v>180</v>
      </c>
      <c r="B57" s="14" t="s">
        <v>181</v>
      </c>
      <c r="C57" s="14" t="s">
        <v>171</v>
      </c>
      <c r="D57" s="82">
        <v>225000</v>
      </c>
      <c r="E57" s="82">
        <v>225000</v>
      </c>
      <c r="F57" s="81">
        <v>43826</v>
      </c>
      <c r="G57" s="10" t="s">
        <v>144</v>
      </c>
      <c r="H57" s="14" t="s">
        <v>145</v>
      </c>
    </row>
    <row r="58" spans="1:8" ht="12.75">
      <c r="A58" s="10" t="s">
        <v>180</v>
      </c>
      <c r="B58" s="14" t="s">
        <v>181</v>
      </c>
      <c r="C58" s="14" t="s">
        <v>171</v>
      </c>
      <c r="D58" s="82">
        <v>280911.25</v>
      </c>
      <c r="E58" s="82">
        <v>280911.25</v>
      </c>
      <c r="F58" s="81">
        <v>43826</v>
      </c>
      <c r="G58" s="10" t="s">
        <v>144</v>
      </c>
      <c r="H58" s="14" t="s">
        <v>145</v>
      </c>
    </row>
    <row r="59" spans="1:8" ht="12.75">
      <c r="A59" s="10" t="s">
        <v>180</v>
      </c>
      <c r="B59" s="14" t="s">
        <v>181</v>
      </c>
      <c r="C59" s="14" t="s">
        <v>171</v>
      </c>
      <c r="D59" s="82">
        <v>224072.87</v>
      </c>
      <c r="E59" s="82">
        <v>224072.87</v>
      </c>
      <c r="F59" s="81">
        <v>43826</v>
      </c>
      <c r="G59" s="10" t="s">
        <v>144</v>
      </c>
      <c r="H59" s="14" t="s">
        <v>145</v>
      </c>
    </row>
    <row r="60" spans="1:8" ht="12.75">
      <c r="A60" s="10" t="s">
        <v>180</v>
      </c>
      <c r="B60" s="14" t="s">
        <v>181</v>
      </c>
      <c r="C60" s="14" t="s">
        <v>171</v>
      </c>
      <c r="D60" s="82">
        <v>279337.93</v>
      </c>
      <c r="E60" s="82">
        <v>279337.93</v>
      </c>
      <c r="F60" s="81">
        <v>43826</v>
      </c>
      <c r="G60" s="10" t="s">
        <v>144</v>
      </c>
      <c r="H60" s="14" t="s">
        <v>145</v>
      </c>
    </row>
    <row r="61" spans="1:8" ht="12.75">
      <c r="A61" s="10" t="s">
        <v>182</v>
      </c>
      <c r="B61" s="14" t="s">
        <v>183</v>
      </c>
      <c r="C61" s="15" t="s">
        <v>171</v>
      </c>
      <c r="D61" s="82">
        <v>371110.58</v>
      </c>
      <c r="E61" s="82">
        <v>149612.42</v>
      </c>
      <c r="F61" s="81">
        <v>43770</v>
      </c>
      <c r="G61" s="10" t="s">
        <v>144</v>
      </c>
      <c r="H61" s="14" t="s">
        <v>145</v>
      </c>
    </row>
    <row r="62" spans="1:8" ht="12.75">
      <c r="A62" s="10" t="s">
        <v>182</v>
      </c>
      <c r="B62" s="14" t="s">
        <v>183</v>
      </c>
      <c r="C62" s="15" t="s">
        <v>171</v>
      </c>
      <c r="D62" s="82">
        <v>239229.18</v>
      </c>
      <c r="E62" s="82">
        <v>65415.95</v>
      </c>
      <c r="F62" s="81">
        <v>43770</v>
      </c>
      <c r="G62" s="10" t="s">
        <v>144</v>
      </c>
      <c r="H62" s="14" t="s">
        <v>145</v>
      </c>
    </row>
    <row r="63" spans="1:8" ht="12.75">
      <c r="A63" s="10" t="s">
        <v>182</v>
      </c>
      <c r="B63" s="14" t="s">
        <v>183</v>
      </c>
      <c r="C63" s="15" t="s">
        <v>171</v>
      </c>
      <c r="D63" s="82">
        <v>300007.29</v>
      </c>
      <c r="E63" s="82">
        <v>75010.65</v>
      </c>
      <c r="F63" s="81">
        <v>43770</v>
      </c>
      <c r="G63" s="10" t="s">
        <v>144</v>
      </c>
      <c r="H63" s="14" t="s">
        <v>145</v>
      </c>
    </row>
    <row r="64" spans="1:8" ht="12.75">
      <c r="A64" s="10" t="s">
        <v>182</v>
      </c>
      <c r="B64" s="14" t="s">
        <v>183</v>
      </c>
      <c r="C64" s="15" t="s">
        <v>171</v>
      </c>
      <c r="D64" s="82">
        <v>361500</v>
      </c>
      <c r="E64" s="82">
        <v>361500</v>
      </c>
      <c r="F64" s="81">
        <v>43822</v>
      </c>
      <c r="G64" s="10" t="s">
        <v>144</v>
      </c>
      <c r="H64" s="14" t="s">
        <v>145</v>
      </c>
    </row>
    <row r="65" spans="1:8" ht="12.75">
      <c r="A65" s="10" t="s">
        <v>182</v>
      </c>
      <c r="B65" s="14" t="s">
        <v>183</v>
      </c>
      <c r="C65" s="15" t="s">
        <v>171</v>
      </c>
      <c r="D65" s="82">
        <v>270332.4</v>
      </c>
      <c r="E65" s="82">
        <v>270332.4</v>
      </c>
      <c r="F65" s="81">
        <v>43822</v>
      </c>
      <c r="G65" s="10" t="s">
        <v>144</v>
      </c>
      <c r="H65" s="14" t="s">
        <v>145</v>
      </c>
    </row>
    <row r="66" spans="1:8" ht="12.75">
      <c r="A66" s="10" t="s">
        <v>182</v>
      </c>
      <c r="B66" s="14" t="s">
        <v>183</v>
      </c>
      <c r="C66" s="15" t="s">
        <v>171</v>
      </c>
      <c r="D66" s="82">
        <v>201952.15</v>
      </c>
      <c r="E66" s="82">
        <v>201952.15</v>
      </c>
      <c r="F66" s="81">
        <v>43822</v>
      </c>
      <c r="G66" s="10" t="s">
        <v>144</v>
      </c>
      <c r="H66" s="14" t="s">
        <v>145</v>
      </c>
    </row>
    <row r="67" spans="1:8" ht="12.75">
      <c r="A67" s="10" t="s">
        <v>184</v>
      </c>
      <c r="B67" s="14" t="s">
        <v>185</v>
      </c>
      <c r="C67" s="12" t="s">
        <v>171</v>
      </c>
      <c r="D67" s="82">
        <v>298770.75</v>
      </c>
      <c r="E67" s="82">
        <v>86679.37</v>
      </c>
      <c r="F67" s="81">
        <v>43728</v>
      </c>
      <c r="G67" s="10" t="s">
        <v>144</v>
      </c>
      <c r="H67" s="14" t="s">
        <v>145</v>
      </c>
    </row>
    <row r="68" spans="1:8" ht="12.75">
      <c r="A68" s="10" t="s">
        <v>184</v>
      </c>
      <c r="B68" s="14" t="s">
        <v>185</v>
      </c>
      <c r="C68" s="12" t="s">
        <v>166</v>
      </c>
      <c r="D68" s="82">
        <v>65040</v>
      </c>
      <c r="E68" s="82">
        <v>65040</v>
      </c>
      <c r="F68" s="81">
        <v>43739</v>
      </c>
      <c r="G68" s="10" t="s">
        <v>144</v>
      </c>
      <c r="H68" s="14" t="s">
        <v>145</v>
      </c>
    </row>
    <row r="69" spans="1:8" ht="12.75">
      <c r="A69" s="10" t="s">
        <v>184</v>
      </c>
      <c r="B69" s="14" t="s">
        <v>185</v>
      </c>
      <c r="C69" s="12" t="s">
        <v>171</v>
      </c>
      <c r="D69" s="82">
        <v>146236.64</v>
      </c>
      <c r="E69" s="82">
        <v>43870.99</v>
      </c>
      <c r="F69" s="81">
        <v>43763</v>
      </c>
      <c r="G69" s="10" t="s">
        <v>144</v>
      </c>
      <c r="H69" s="14" t="s">
        <v>145</v>
      </c>
    </row>
    <row r="70" spans="1:8" ht="12.75">
      <c r="A70" s="10" t="s">
        <v>184</v>
      </c>
      <c r="B70" s="14" t="s">
        <v>185</v>
      </c>
      <c r="C70" s="12" t="s">
        <v>171</v>
      </c>
      <c r="D70" s="82">
        <v>45270.8</v>
      </c>
      <c r="E70" s="82">
        <v>45270.8</v>
      </c>
      <c r="F70" s="81">
        <v>43763</v>
      </c>
      <c r="G70" s="10" t="s">
        <v>144</v>
      </c>
      <c r="H70" s="14" t="s">
        <v>145</v>
      </c>
    </row>
    <row r="71" spans="1:8" ht="12.75">
      <c r="A71" s="10" t="s">
        <v>184</v>
      </c>
      <c r="B71" s="14" t="s">
        <v>185</v>
      </c>
      <c r="C71" s="12" t="s">
        <v>171</v>
      </c>
      <c r="D71" s="82">
        <v>232430.25</v>
      </c>
      <c r="E71" s="82">
        <v>36965.83</v>
      </c>
      <c r="F71" s="81">
        <v>43763</v>
      </c>
      <c r="G71" s="10" t="s">
        <v>144</v>
      </c>
      <c r="H71" s="14" t="s">
        <v>145</v>
      </c>
    </row>
    <row r="72" spans="1:8" ht="12.75">
      <c r="A72" s="10" t="s">
        <v>184</v>
      </c>
      <c r="B72" s="14" t="s">
        <v>185</v>
      </c>
      <c r="C72" s="50" t="s">
        <v>171</v>
      </c>
      <c r="D72" s="82">
        <v>117898.49</v>
      </c>
      <c r="E72" s="82">
        <v>117898.49</v>
      </c>
      <c r="F72" s="81">
        <v>43819</v>
      </c>
      <c r="G72" s="10" t="s">
        <v>144</v>
      </c>
      <c r="H72" s="14" t="s">
        <v>145</v>
      </c>
    </row>
    <row r="73" spans="1:8" ht="12.75">
      <c r="A73" s="10" t="s">
        <v>184</v>
      </c>
      <c r="B73" s="14" t="s">
        <v>185</v>
      </c>
      <c r="C73" s="50" t="s">
        <v>171</v>
      </c>
      <c r="D73" s="82">
        <v>254699.66</v>
      </c>
      <c r="E73" s="82">
        <v>254699.66</v>
      </c>
      <c r="F73" s="81">
        <v>43819</v>
      </c>
      <c r="G73" s="10" t="s">
        <v>144</v>
      </c>
      <c r="H73" s="14" t="s">
        <v>145</v>
      </c>
    </row>
    <row r="74" spans="1:8" ht="12.75">
      <c r="A74" s="10" t="s">
        <v>184</v>
      </c>
      <c r="B74" s="14" t="s">
        <v>185</v>
      </c>
      <c r="C74" s="50" t="s">
        <v>171</v>
      </c>
      <c r="D74" s="82">
        <v>144098.74</v>
      </c>
      <c r="E74" s="82">
        <v>144098.74</v>
      </c>
      <c r="F74" s="81">
        <v>43826</v>
      </c>
      <c r="G74" s="10" t="s">
        <v>144</v>
      </c>
      <c r="H74" s="14" t="s">
        <v>145</v>
      </c>
    </row>
    <row r="75" spans="1:8" ht="12.75">
      <c r="A75" s="10" t="s">
        <v>186</v>
      </c>
      <c r="B75" s="14" t="s">
        <v>187</v>
      </c>
      <c r="C75" s="12" t="s">
        <v>171</v>
      </c>
      <c r="D75" s="82">
        <v>1383403.7</v>
      </c>
      <c r="E75" s="82">
        <v>1383403.7</v>
      </c>
      <c r="F75" s="81">
        <v>43808</v>
      </c>
      <c r="G75" s="10" t="s">
        <v>144</v>
      </c>
      <c r="H75" s="14" t="s">
        <v>145</v>
      </c>
    </row>
    <row r="76" spans="1:8" ht="12.75">
      <c r="A76" s="10" t="s">
        <v>186</v>
      </c>
      <c r="B76" s="14" t="s">
        <v>187</v>
      </c>
      <c r="C76" s="12" t="s">
        <v>171</v>
      </c>
      <c r="D76" s="82">
        <v>523257.68</v>
      </c>
      <c r="E76" s="82">
        <v>523257.68</v>
      </c>
      <c r="F76" s="81">
        <v>43808</v>
      </c>
      <c r="G76" s="10" t="s">
        <v>144</v>
      </c>
      <c r="H76" s="14" t="s">
        <v>145</v>
      </c>
    </row>
    <row r="77" spans="1:8" ht="12.75">
      <c r="A77" s="10"/>
      <c r="B77" s="14"/>
      <c r="C77" s="12"/>
      <c r="D77" s="82"/>
      <c r="E77" s="82"/>
      <c r="F77" s="81"/>
      <c r="G77" s="10"/>
      <c r="H77" s="14"/>
    </row>
    <row r="78" spans="1:8" ht="12.75">
      <c r="A78" s="10"/>
      <c r="B78" s="14"/>
      <c r="C78" s="15"/>
      <c r="D78" s="82"/>
      <c r="E78" s="82"/>
      <c r="F78" s="81"/>
      <c r="G78" s="10"/>
      <c r="H78" s="14"/>
    </row>
    <row r="79" spans="1:8" ht="12.75">
      <c r="A79" s="166" t="s">
        <v>26</v>
      </c>
      <c r="B79" s="167"/>
      <c r="C79" s="168"/>
      <c r="D79" s="59">
        <f>SUM(D55:D78)</f>
        <v>6224099.46</v>
      </c>
      <c r="E79" s="59">
        <f>SUM(E55:E78)</f>
        <v>5093869.98</v>
      </c>
      <c r="F79" s="60"/>
      <c r="G79" s="52"/>
      <c r="H79" s="52"/>
    </row>
    <row r="80" spans="1:8" ht="12.75">
      <c r="A80" s="35"/>
      <c r="B80" s="7"/>
      <c r="C80" s="7"/>
      <c r="D80" s="36"/>
      <c r="E80" s="36"/>
      <c r="F80" s="37"/>
      <c r="G80" s="7"/>
      <c r="H80" s="7"/>
    </row>
    <row r="81" spans="1:8" ht="12.75">
      <c r="A81" s="112" t="s">
        <v>201</v>
      </c>
      <c r="B81" s="6"/>
      <c r="C81" s="122" t="s">
        <v>200</v>
      </c>
      <c r="D81" s="122"/>
      <c r="E81" s="6"/>
      <c r="F81" s="6"/>
      <c r="G81" s="112" t="s">
        <v>199</v>
      </c>
      <c r="H81" s="6"/>
    </row>
    <row r="82" spans="1:8" ht="12.75">
      <c r="A82" s="5"/>
      <c r="B82" s="5"/>
      <c r="C82" s="5"/>
      <c r="D82" s="5"/>
      <c r="E82" s="5"/>
      <c r="F82" s="5"/>
      <c r="G82" s="5"/>
      <c r="H82" s="5"/>
    </row>
    <row r="83" spans="1:8" ht="12.75">
      <c r="A83" s="112" t="s">
        <v>196</v>
      </c>
      <c r="B83" s="6"/>
      <c r="C83" s="122" t="s">
        <v>197</v>
      </c>
      <c r="D83" s="121"/>
      <c r="E83" s="6"/>
      <c r="F83" s="106" t="s">
        <v>198</v>
      </c>
      <c r="G83" s="106"/>
      <c r="H83" s="6"/>
    </row>
    <row r="84" spans="1:9" ht="15.75">
      <c r="A84" s="158" t="s">
        <v>116</v>
      </c>
      <c r="B84" s="158"/>
      <c r="C84" s="158"/>
      <c r="D84" s="158"/>
      <c r="E84" s="158"/>
      <c r="F84" s="158"/>
      <c r="G84" s="158"/>
      <c r="H84" s="158"/>
      <c r="I84" s="5"/>
    </row>
    <row r="85" spans="1:8" ht="15.75">
      <c r="A85" s="158" t="s">
        <v>44</v>
      </c>
      <c r="B85" s="158"/>
      <c r="C85" s="158"/>
      <c r="D85" s="158"/>
      <c r="E85" s="158"/>
      <c r="F85" s="158"/>
      <c r="G85" s="158"/>
      <c r="H85" s="158"/>
    </row>
    <row r="86" spans="1:8" ht="12.75">
      <c r="A86" s="1"/>
      <c r="B86" s="1"/>
      <c r="C86" s="1"/>
      <c r="D86" s="1"/>
      <c r="E86" s="1"/>
      <c r="F86" s="1"/>
      <c r="G86" s="2"/>
      <c r="H86" s="3"/>
    </row>
    <row r="87" spans="1:8" ht="15">
      <c r="A87" s="160" t="s">
        <v>65</v>
      </c>
      <c r="B87" s="160"/>
      <c r="C87" s="160"/>
      <c r="D87" s="160"/>
      <c r="E87" s="160"/>
      <c r="F87" s="160"/>
      <c r="G87" s="160"/>
      <c r="H87" s="160"/>
    </row>
    <row r="88" spans="1:8" ht="15">
      <c r="A88" s="161" t="s">
        <v>141</v>
      </c>
      <c r="B88" s="161"/>
      <c r="C88" s="161"/>
      <c r="D88" s="161"/>
      <c r="E88" s="161"/>
      <c r="F88" s="161"/>
      <c r="G88" s="161"/>
      <c r="H88" s="161"/>
    </row>
    <row r="89" spans="1:8" ht="15">
      <c r="A89" s="54"/>
      <c r="B89" s="55"/>
      <c r="C89" s="55"/>
      <c r="D89" s="51"/>
      <c r="E89" s="51"/>
      <c r="F89" s="56"/>
      <c r="G89" s="34"/>
      <c r="H89" s="34"/>
    </row>
    <row r="90" spans="1:8" ht="12.75">
      <c r="A90" s="169" t="s">
        <v>12</v>
      </c>
      <c r="B90" s="169" t="s">
        <v>5</v>
      </c>
      <c r="C90" s="169" t="s">
        <v>31</v>
      </c>
      <c r="D90" s="26" t="s">
        <v>6</v>
      </c>
      <c r="E90" s="27" t="s">
        <v>7</v>
      </c>
      <c r="F90" s="28" t="s">
        <v>0</v>
      </c>
      <c r="G90" s="29" t="s">
        <v>1</v>
      </c>
      <c r="H90" s="164" t="s">
        <v>2</v>
      </c>
    </row>
    <row r="91" spans="1:8" ht="12.75">
      <c r="A91" s="175"/>
      <c r="B91" s="175"/>
      <c r="C91" s="175"/>
      <c r="D91" s="30" t="s">
        <v>8</v>
      </c>
      <c r="E91" s="31" t="s">
        <v>9</v>
      </c>
      <c r="F91" s="32" t="s">
        <v>10</v>
      </c>
      <c r="G91" s="33" t="s">
        <v>4</v>
      </c>
      <c r="H91" s="165"/>
    </row>
    <row r="92" spans="1:8" ht="12.75">
      <c r="A92" s="79" t="s">
        <v>188</v>
      </c>
      <c r="B92" s="76" t="s">
        <v>189</v>
      </c>
      <c r="C92" s="12" t="s">
        <v>171</v>
      </c>
      <c r="D92" s="80">
        <v>102212.79</v>
      </c>
      <c r="E92" s="80">
        <v>102212.79</v>
      </c>
      <c r="F92" s="81">
        <v>43791</v>
      </c>
      <c r="G92" s="10" t="s">
        <v>144</v>
      </c>
      <c r="H92" s="14" t="s">
        <v>145</v>
      </c>
    </row>
    <row r="93" spans="1:8" ht="12.75">
      <c r="A93" s="10" t="s">
        <v>188</v>
      </c>
      <c r="B93" s="14" t="s">
        <v>189</v>
      </c>
      <c r="C93" s="15" t="s">
        <v>171</v>
      </c>
      <c r="D93" s="82">
        <v>220360.32</v>
      </c>
      <c r="E93" s="82">
        <v>220360.32</v>
      </c>
      <c r="F93" s="81">
        <v>43791</v>
      </c>
      <c r="G93" s="10" t="s">
        <v>144</v>
      </c>
      <c r="H93" s="14" t="s">
        <v>145</v>
      </c>
    </row>
    <row r="94" spans="1:8" ht="12.75">
      <c r="A94" s="10" t="s">
        <v>188</v>
      </c>
      <c r="B94" s="14" t="s">
        <v>189</v>
      </c>
      <c r="C94" s="15" t="s">
        <v>171</v>
      </c>
      <c r="D94" s="82">
        <v>266268.18</v>
      </c>
      <c r="E94" s="82">
        <v>266268.18</v>
      </c>
      <c r="F94" s="81">
        <v>43794</v>
      </c>
      <c r="G94" s="10" t="s">
        <v>144</v>
      </c>
      <c r="H94" s="14" t="s">
        <v>145</v>
      </c>
    </row>
    <row r="95" spans="1:8" ht="12.75">
      <c r="A95" s="10" t="s">
        <v>188</v>
      </c>
      <c r="B95" s="14" t="s">
        <v>189</v>
      </c>
      <c r="C95" s="15" t="s">
        <v>171</v>
      </c>
      <c r="D95" s="82">
        <v>122641.59</v>
      </c>
      <c r="E95" s="82">
        <v>122641.59</v>
      </c>
      <c r="F95" s="81">
        <v>43822</v>
      </c>
      <c r="G95" s="10" t="s">
        <v>144</v>
      </c>
      <c r="H95" s="14" t="s">
        <v>145</v>
      </c>
    </row>
    <row r="96" spans="1:8" ht="12.75">
      <c r="A96" s="10" t="s">
        <v>190</v>
      </c>
      <c r="B96" s="14" t="s">
        <v>191</v>
      </c>
      <c r="C96" s="15" t="s">
        <v>171</v>
      </c>
      <c r="D96" s="82">
        <v>385805.64</v>
      </c>
      <c r="E96" s="82">
        <v>385805.64</v>
      </c>
      <c r="F96" s="81">
        <v>43826</v>
      </c>
      <c r="G96" s="10" t="s">
        <v>144</v>
      </c>
      <c r="H96" s="14" t="s">
        <v>145</v>
      </c>
    </row>
    <row r="97" spans="1:8" ht="12.75">
      <c r="A97" s="10" t="s">
        <v>190</v>
      </c>
      <c r="B97" s="14" t="s">
        <v>191</v>
      </c>
      <c r="C97" s="15" t="s">
        <v>171</v>
      </c>
      <c r="D97" s="82">
        <v>261074.87</v>
      </c>
      <c r="E97" s="82">
        <v>261074.87</v>
      </c>
      <c r="F97" s="81">
        <v>43826</v>
      </c>
      <c r="G97" s="10" t="s">
        <v>144</v>
      </c>
      <c r="H97" s="14" t="s">
        <v>145</v>
      </c>
    </row>
    <row r="98" spans="1:8" ht="12.75">
      <c r="A98" s="10" t="s">
        <v>190</v>
      </c>
      <c r="B98" s="14" t="s">
        <v>191</v>
      </c>
      <c r="C98" s="15" t="s">
        <v>171</v>
      </c>
      <c r="D98" s="82">
        <v>36229.78</v>
      </c>
      <c r="E98" s="82">
        <v>36229.78</v>
      </c>
      <c r="F98" s="81">
        <v>43826</v>
      </c>
      <c r="G98" s="10" t="s">
        <v>144</v>
      </c>
      <c r="H98" s="14" t="s">
        <v>145</v>
      </c>
    </row>
    <row r="99" spans="1:8" ht="12.75">
      <c r="A99" s="10" t="s">
        <v>190</v>
      </c>
      <c r="B99" s="14" t="s">
        <v>191</v>
      </c>
      <c r="C99" s="15" t="s">
        <v>171</v>
      </c>
      <c r="D99" s="82">
        <v>262625.21</v>
      </c>
      <c r="E99" s="82">
        <v>262625.21</v>
      </c>
      <c r="F99" s="81">
        <v>43826</v>
      </c>
      <c r="G99" s="10" t="s">
        <v>144</v>
      </c>
      <c r="H99" s="14" t="s">
        <v>145</v>
      </c>
    </row>
    <row r="100" spans="1:8" ht="12.75">
      <c r="A100" s="10" t="s">
        <v>192</v>
      </c>
      <c r="B100" s="14" t="s">
        <v>193</v>
      </c>
      <c r="C100" s="15" t="s">
        <v>171</v>
      </c>
      <c r="D100" s="82">
        <v>253072.85</v>
      </c>
      <c r="E100" s="82">
        <v>253072.85</v>
      </c>
      <c r="F100" s="81">
        <v>43826</v>
      </c>
      <c r="G100" s="10" t="s">
        <v>144</v>
      </c>
      <c r="H100" s="14" t="s">
        <v>145</v>
      </c>
    </row>
    <row r="101" spans="1:8" ht="12.75">
      <c r="A101" s="10" t="s">
        <v>192</v>
      </c>
      <c r="B101" s="14" t="s">
        <v>193</v>
      </c>
      <c r="C101" s="15" t="s">
        <v>171</v>
      </c>
      <c r="D101" s="82">
        <v>176819.69</v>
      </c>
      <c r="E101" s="82">
        <v>176819.69</v>
      </c>
      <c r="F101" s="81">
        <v>43826</v>
      </c>
      <c r="G101" s="10" t="s">
        <v>144</v>
      </c>
      <c r="H101" s="14" t="s">
        <v>145</v>
      </c>
    </row>
    <row r="102" spans="1:8" ht="12.75">
      <c r="A102" s="10" t="s">
        <v>194</v>
      </c>
      <c r="B102" s="14" t="s">
        <v>195</v>
      </c>
      <c r="C102" s="15" t="s">
        <v>171</v>
      </c>
      <c r="D102" s="82">
        <v>379595.52</v>
      </c>
      <c r="E102" s="82">
        <v>379595.52</v>
      </c>
      <c r="F102" s="81">
        <v>43829</v>
      </c>
      <c r="G102" s="10" t="s">
        <v>144</v>
      </c>
      <c r="H102" s="14" t="s">
        <v>145</v>
      </c>
    </row>
    <row r="103" spans="1:8" ht="12.75">
      <c r="A103" s="10" t="s">
        <v>146</v>
      </c>
      <c r="B103" s="14" t="s">
        <v>142</v>
      </c>
      <c r="C103" s="15" t="s">
        <v>143</v>
      </c>
      <c r="D103" s="82">
        <v>196991.97</v>
      </c>
      <c r="E103" s="82">
        <v>12580.41</v>
      </c>
      <c r="F103" s="81">
        <v>42552</v>
      </c>
      <c r="G103" s="10" t="s">
        <v>144</v>
      </c>
      <c r="H103" s="14" t="s">
        <v>145</v>
      </c>
    </row>
    <row r="104" spans="1:8" ht="12.75">
      <c r="A104" s="10" t="s">
        <v>147</v>
      </c>
      <c r="B104" s="14" t="s">
        <v>142</v>
      </c>
      <c r="C104" s="15" t="s">
        <v>143</v>
      </c>
      <c r="D104" s="82">
        <v>149177.36</v>
      </c>
      <c r="E104" s="82">
        <v>45061.13</v>
      </c>
      <c r="F104" s="81">
        <v>42552</v>
      </c>
      <c r="G104" s="10" t="s">
        <v>144</v>
      </c>
      <c r="H104" s="14" t="s">
        <v>145</v>
      </c>
    </row>
    <row r="105" spans="1:8" ht="12.75">
      <c r="A105" s="10" t="s">
        <v>148</v>
      </c>
      <c r="B105" s="15" t="s">
        <v>142</v>
      </c>
      <c r="C105" s="15" t="s">
        <v>143</v>
      </c>
      <c r="D105" s="82">
        <v>92504.57</v>
      </c>
      <c r="E105" s="82">
        <v>26800.95</v>
      </c>
      <c r="F105" s="81">
        <v>42552</v>
      </c>
      <c r="G105" s="10" t="s">
        <v>144</v>
      </c>
      <c r="H105" s="14" t="s">
        <v>145</v>
      </c>
    </row>
    <row r="106" spans="1:8" ht="12.75">
      <c r="A106" s="10" t="s">
        <v>149</v>
      </c>
      <c r="B106" s="14" t="s">
        <v>142</v>
      </c>
      <c r="C106" s="15" t="s">
        <v>143</v>
      </c>
      <c r="D106" s="82">
        <v>323540.38</v>
      </c>
      <c r="E106" s="82">
        <v>90387.64</v>
      </c>
      <c r="F106" s="81">
        <v>42552</v>
      </c>
      <c r="G106" s="10" t="s">
        <v>144</v>
      </c>
      <c r="H106" s="14" t="s">
        <v>145</v>
      </c>
    </row>
    <row r="107" spans="1:8" ht="12.75">
      <c r="A107" s="10" t="s">
        <v>150</v>
      </c>
      <c r="B107" s="14" t="s">
        <v>142</v>
      </c>
      <c r="C107" s="15" t="s">
        <v>143</v>
      </c>
      <c r="D107" s="82">
        <v>63400.82</v>
      </c>
      <c r="E107" s="82">
        <v>4058.79</v>
      </c>
      <c r="F107" s="81">
        <v>42552</v>
      </c>
      <c r="G107" s="10" t="s">
        <v>144</v>
      </c>
      <c r="H107" s="14" t="s">
        <v>145</v>
      </c>
    </row>
    <row r="108" spans="1:8" ht="12.75">
      <c r="A108" s="10" t="s">
        <v>151</v>
      </c>
      <c r="B108" s="14" t="s">
        <v>142</v>
      </c>
      <c r="C108" s="15" t="s">
        <v>143</v>
      </c>
      <c r="D108" s="82">
        <v>37190.66</v>
      </c>
      <c r="E108" s="82">
        <v>19987.8</v>
      </c>
      <c r="F108" s="81">
        <v>42552</v>
      </c>
      <c r="G108" s="10" t="s">
        <v>144</v>
      </c>
      <c r="H108" s="14" t="s">
        <v>145</v>
      </c>
    </row>
    <row r="109" spans="1:8" ht="12.75">
      <c r="A109" s="10" t="s">
        <v>152</v>
      </c>
      <c r="B109" s="14" t="s">
        <v>142</v>
      </c>
      <c r="C109" s="12" t="s">
        <v>143</v>
      </c>
      <c r="D109" s="82">
        <v>153163.97</v>
      </c>
      <c r="E109" s="82">
        <v>9830.19</v>
      </c>
      <c r="F109" s="81">
        <v>42552</v>
      </c>
      <c r="G109" s="10" t="s">
        <v>144</v>
      </c>
      <c r="H109" s="14" t="s">
        <v>145</v>
      </c>
    </row>
    <row r="110" spans="1:8" ht="12.75">
      <c r="A110" s="10" t="s">
        <v>153</v>
      </c>
      <c r="B110" s="14" t="s">
        <v>142</v>
      </c>
      <c r="C110" s="12" t="s">
        <v>143</v>
      </c>
      <c r="D110" s="82">
        <v>49673.71</v>
      </c>
      <c r="E110" s="82">
        <v>3005.06</v>
      </c>
      <c r="F110" s="81">
        <v>42552</v>
      </c>
      <c r="G110" s="10" t="s">
        <v>144</v>
      </c>
      <c r="H110" s="14" t="s">
        <v>145</v>
      </c>
    </row>
    <row r="111" spans="1:8" ht="12.75">
      <c r="A111" s="10" t="s">
        <v>154</v>
      </c>
      <c r="B111" s="14" t="s">
        <v>142</v>
      </c>
      <c r="C111" s="15" t="s">
        <v>143</v>
      </c>
      <c r="D111" s="82">
        <v>120339.03</v>
      </c>
      <c r="E111" s="82">
        <v>7625.57</v>
      </c>
      <c r="F111" s="81">
        <v>42552</v>
      </c>
      <c r="G111" s="10" t="s">
        <v>144</v>
      </c>
      <c r="H111" s="14" t="s">
        <v>145</v>
      </c>
    </row>
    <row r="112" spans="1:8" ht="12.75">
      <c r="A112" s="10"/>
      <c r="B112" s="14"/>
      <c r="C112" s="12"/>
      <c r="D112" s="82"/>
      <c r="E112" s="82"/>
      <c r="F112" s="81"/>
      <c r="G112" s="10"/>
      <c r="H112" s="14"/>
    </row>
    <row r="113" spans="1:8" ht="12.75">
      <c r="A113" s="10"/>
      <c r="B113" s="14"/>
      <c r="C113" s="50"/>
      <c r="D113" s="82"/>
      <c r="E113" s="82"/>
      <c r="F113" s="81"/>
      <c r="G113" s="10"/>
      <c r="H113" s="14"/>
    </row>
    <row r="114" spans="1:8" ht="12.75">
      <c r="A114" s="10"/>
      <c r="B114" s="14"/>
      <c r="C114" s="15"/>
      <c r="D114" s="82"/>
      <c r="E114" s="82"/>
      <c r="F114" s="81"/>
      <c r="G114" s="10"/>
      <c r="H114" s="14"/>
    </row>
    <row r="115" spans="1:8" ht="12.75">
      <c r="A115" s="10"/>
      <c r="B115" s="14"/>
      <c r="C115" s="15"/>
      <c r="D115" s="82"/>
      <c r="E115" s="82"/>
      <c r="F115" s="81"/>
      <c r="G115" s="10"/>
      <c r="H115" s="14"/>
    </row>
    <row r="116" spans="1:8" ht="12.75">
      <c r="A116" s="166" t="s">
        <v>26</v>
      </c>
      <c r="B116" s="167"/>
      <c r="C116" s="168"/>
      <c r="D116" s="59">
        <f>SUM(D92:D115)</f>
        <v>3652688.91</v>
      </c>
      <c r="E116" s="59">
        <f>SUM(E92:E115)</f>
        <v>2686043.9800000004</v>
      </c>
      <c r="F116" s="60"/>
      <c r="G116" s="52"/>
      <c r="H116" s="52"/>
    </row>
    <row r="117" spans="1:8" ht="12.75">
      <c r="A117" s="35"/>
      <c r="B117" s="7"/>
      <c r="C117" s="7"/>
      <c r="D117" s="36"/>
      <c r="E117" s="36"/>
      <c r="F117" s="37"/>
      <c r="G117" s="7"/>
      <c r="H117" s="7"/>
    </row>
    <row r="118" spans="1:8" ht="12.75">
      <c r="A118" s="112" t="s">
        <v>201</v>
      </c>
      <c r="B118" s="6"/>
      <c r="C118" s="122" t="s">
        <v>200</v>
      </c>
      <c r="D118" s="122"/>
      <c r="E118" s="6"/>
      <c r="F118" s="6"/>
      <c r="G118" s="112" t="s">
        <v>199</v>
      </c>
      <c r="H118" s="6"/>
    </row>
    <row r="119" spans="1:8" ht="12.75">
      <c r="A119" s="5"/>
      <c r="B119" s="5"/>
      <c r="C119" s="5"/>
      <c r="D119" s="5"/>
      <c r="E119" s="5"/>
      <c r="F119" s="5"/>
      <c r="G119" s="5"/>
      <c r="H119" s="5"/>
    </row>
    <row r="120" spans="1:8" ht="12.75">
      <c r="A120" s="112" t="s">
        <v>196</v>
      </c>
      <c r="B120" s="6"/>
      <c r="C120" s="122" t="s">
        <v>197</v>
      </c>
      <c r="D120" s="121"/>
      <c r="E120" s="6"/>
      <c r="F120" s="106" t="s">
        <v>198</v>
      </c>
      <c r="G120" s="106"/>
      <c r="H120" s="6"/>
    </row>
    <row r="121" spans="1:8" ht="12.75">
      <c r="A121" s="6"/>
      <c r="B121" s="6"/>
      <c r="C121" s="75"/>
      <c r="D121" s="75"/>
      <c r="E121" s="6"/>
      <c r="F121" s="6"/>
      <c r="G121" s="6"/>
      <c r="H121" s="6"/>
    </row>
    <row r="122" spans="1:8" ht="12.75">
      <c r="A122" s="6"/>
      <c r="B122" s="6"/>
      <c r="C122" s="75"/>
      <c r="D122" s="75"/>
      <c r="E122" s="6"/>
      <c r="F122" s="6"/>
      <c r="G122" s="6"/>
      <c r="H122" s="6"/>
    </row>
    <row r="123" spans="1:8" ht="15.75">
      <c r="A123" s="158" t="s">
        <v>116</v>
      </c>
      <c r="B123" s="158"/>
      <c r="C123" s="158"/>
      <c r="D123" s="158"/>
      <c r="E123" s="158"/>
      <c r="F123" s="158"/>
      <c r="G123" s="158"/>
      <c r="H123" s="158"/>
    </row>
    <row r="124" spans="1:8" ht="15.75">
      <c r="A124" s="158" t="s">
        <v>44</v>
      </c>
      <c r="B124" s="158"/>
      <c r="C124" s="158"/>
      <c r="D124" s="158"/>
      <c r="E124" s="158"/>
      <c r="F124" s="158"/>
      <c r="G124" s="158"/>
      <c r="H124" s="158"/>
    </row>
    <row r="125" spans="1:8" ht="12.75">
      <c r="A125" s="1"/>
      <c r="B125" s="1"/>
      <c r="C125" s="1"/>
      <c r="D125" s="1"/>
      <c r="E125" s="1"/>
      <c r="F125" s="1"/>
      <c r="G125" s="2"/>
      <c r="H125" s="3"/>
    </row>
    <row r="126" spans="1:8" ht="15">
      <c r="A126" s="160" t="s">
        <v>65</v>
      </c>
      <c r="B126" s="160"/>
      <c r="C126" s="160"/>
      <c r="D126" s="160"/>
      <c r="E126" s="160"/>
      <c r="F126" s="160"/>
      <c r="G126" s="160"/>
      <c r="H126" s="160"/>
    </row>
    <row r="127" spans="1:8" ht="15">
      <c r="A127" s="161" t="s">
        <v>141</v>
      </c>
      <c r="B127" s="161"/>
      <c r="C127" s="161"/>
      <c r="D127" s="161"/>
      <c r="E127" s="161"/>
      <c r="F127" s="161"/>
      <c r="G127" s="161"/>
      <c r="H127" s="161"/>
    </row>
    <row r="128" spans="1:8" ht="15">
      <c r="A128" s="54"/>
      <c r="B128" s="55"/>
      <c r="C128" s="55"/>
      <c r="D128" s="51"/>
      <c r="E128" s="51"/>
      <c r="F128" s="56"/>
      <c r="G128" s="34"/>
      <c r="H128" s="34"/>
    </row>
    <row r="129" spans="1:8" ht="12.75">
      <c r="A129" s="169" t="s">
        <v>12</v>
      </c>
      <c r="B129" s="169" t="s">
        <v>5</v>
      </c>
      <c r="C129" s="169" t="s">
        <v>31</v>
      </c>
      <c r="D129" s="26" t="s">
        <v>6</v>
      </c>
      <c r="E129" s="27" t="s">
        <v>7</v>
      </c>
      <c r="F129" s="28" t="s">
        <v>0</v>
      </c>
      <c r="G129" s="29" t="s">
        <v>1</v>
      </c>
      <c r="H129" s="164" t="s">
        <v>2</v>
      </c>
    </row>
    <row r="130" spans="1:8" ht="12.75">
      <c r="A130" s="175"/>
      <c r="B130" s="175"/>
      <c r="C130" s="175"/>
      <c r="D130" s="30" t="s">
        <v>8</v>
      </c>
      <c r="E130" s="31" t="s">
        <v>9</v>
      </c>
      <c r="F130" s="32" t="s">
        <v>10</v>
      </c>
      <c r="G130" s="33" t="s">
        <v>4</v>
      </c>
      <c r="H130" s="165"/>
    </row>
    <row r="131" spans="1:8" ht="12.75">
      <c r="A131" s="79"/>
      <c r="B131" s="76"/>
      <c r="C131" s="76"/>
      <c r="D131" s="80"/>
      <c r="E131" s="80"/>
      <c r="F131" s="81"/>
      <c r="G131" s="79"/>
      <c r="H131" s="76"/>
    </row>
    <row r="132" spans="1:8" ht="12.75">
      <c r="A132" s="10" t="s">
        <v>155</v>
      </c>
      <c r="B132" s="14" t="s">
        <v>142</v>
      </c>
      <c r="C132" s="15" t="s">
        <v>143</v>
      </c>
      <c r="D132" s="82">
        <v>63833.36</v>
      </c>
      <c r="E132" s="82">
        <v>4045.7</v>
      </c>
      <c r="F132" s="81">
        <v>42552</v>
      </c>
      <c r="G132" s="10" t="s">
        <v>144</v>
      </c>
      <c r="H132" s="14" t="s">
        <v>145</v>
      </c>
    </row>
    <row r="133" spans="1:8" ht="12.75">
      <c r="A133" s="10" t="s">
        <v>156</v>
      </c>
      <c r="B133" s="14" t="s">
        <v>142</v>
      </c>
      <c r="C133" s="15" t="s">
        <v>143</v>
      </c>
      <c r="D133" s="82">
        <v>122136.65</v>
      </c>
      <c r="E133" s="82">
        <v>69810.18</v>
      </c>
      <c r="F133" s="81">
        <v>42552</v>
      </c>
      <c r="G133" s="10" t="s">
        <v>144</v>
      </c>
      <c r="H133" s="14" t="s">
        <v>145</v>
      </c>
    </row>
    <row r="134" spans="1:8" ht="12.75">
      <c r="A134" s="10" t="s">
        <v>157</v>
      </c>
      <c r="B134" s="14" t="s">
        <v>142</v>
      </c>
      <c r="C134" s="12" t="s">
        <v>143</v>
      </c>
      <c r="D134" s="82">
        <v>46697.77</v>
      </c>
      <c r="E134" s="82">
        <v>2606.49</v>
      </c>
      <c r="F134" s="81">
        <v>42552</v>
      </c>
      <c r="G134" s="10" t="s">
        <v>144</v>
      </c>
      <c r="H134" s="14" t="s">
        <v>145</v>
      </c>
    </row>
    <row r="135" spans="1:8" ht="12.75">
      <c r="A135" s="10" t="s">
        <v>158</v>
      </c>
      <c r="B135" s="14" t="s">
        <v>142</v>
      </c>
      <c r="C135" s="12" t="s">
        <v>143</v>
      </c>
      <c r="D135" s="82">
        <v>80843.23</v>
      </c>
      <c r="E135" s="82">
        <v>5176.55</v>
      </c>
      <c r="F135" s="81">
        <v>42583</v>
      </c>
      <c r="G135" s="10" t="s">
        <v>144</v>
      </c>
      <c r="H135" s="14" t="s">
        <v>145</v>
      </c>
    </row>
    <row r="136" spans="1:8" ht="12.75">
      <c r="A136" s="10" t="s">
        <v>159</v>
      </c>
      <c r="B136" s="14" t="s">
        <v>142</v>
      </c>
      <c r="C136" s="12" t="s">
        <v>143</v>
      </c>
      <c r="D136" s="82">
        <v>34069.53</v>
      </c>
      <c r="E136" s="82">
        <v>2179.86</v>
      </c>
      <c r="F136" s="81">
        <v>42583</v>
      </c>
      <c r="G136" s="10" t="s">
        <v>144</v>
      </c>
      <c r="H136" s="14" t="s">
        <v>145</v>
      </c>
    </row>
    <row r="137" spans="1:8" ht="12.75">
      <c r="A137" s="10" t="s">
        <v>160</v>
      </c>
      <c r="B137" s="14" t="s">
        <v>142</v>
      </c>
      <c r="C137" s="12" t="s">
        <v>143</v>
      </c>
      <c r="D137" s="82">
        <v>208446.8</v>
      </c>
      <c r="E137" s="82">
        <v>13381.75</v>
      </c>
      <c r="F137" s="81">
        <v>42583</v>
      </c>
      <c r="G137" s="10" t="s">
        <v>144</v>
      </c>
      <c r="H137" s="14" t="s">
        <v>145</v>
      </c>
    </row>
    <row r="138" spans="1:8" ht="12.75">
      <c r="A138" s="10" t="s">
        <v>161</v>
      </c>
      <c r="B138" s="14" t="s">
        <v>142</v>
      </c>
      <c r="C138" s="50" t="s">
        <v>143</v>
      </c>
      <c r="D138" s="82">
        <v>135788.39</v>
      </c>
      <c r="E138" s="82">
        <v>8686.03</v>
      </c>
      <c r="F138" s="81">
        <v>42583</v>
      </c>
      <c r="G138" s="10" t="s">
        <v>144</v>
      </c>
      <c r="H138" s="14" t="s">
        <v>145</v>
      </c>
    </row>
    <row r="139" spans="1:8" ht="12.75">
      <c r="A139" s="10" t="s">
        <v>162</v>
      </c>
      <c r="B139" s="14" t="s">
        <v>142</v>
      </c>
      <c r="C139" s="50" t="s">
        <v>143</v>
      </c>
      <c r="D139" s="82">
        <v>114486.99</v>
      </c>
      <c r="E139" s="82">
        <v>7324.66</v>
      </c>
      <c r="F139" s="81">
        <v>42583</v>
      </c>
      <c r="G139" s="10" t="s">
        <v>144</v>
      </c>
      <c r="H139" s="14" t="s">
        <v>145</v>
      </c>
    </row>
    <row r="140" spans="1:8" ht="12.75">
      <c r="A140" s="10" t="s">
        <v>163</v>
      </c>
      <c r="B140" s="14" t="s">
        <v>142</v>
      </c>
      <c r="C140" s="15" t="s">
        <v>143</v>
      </c>
      <c r="D140" s="82">
        <v>231214.54</v>
      </c>
      <c r="E140" s="82">
        <v>14780.23</v>
      </c>
      <c r="F140" s="81">
        <v>42583</v>
      </c>
      <c r="G140" s="10" t="s">
        <v>144</v>
      </c>
      <c r="H140" s="14" t="s">
        <v>145</v>
      </c>
    </row>
    <row r="141" spans="1:8" ht="12.75">
      <c r="A141" s="10"/>
      <c r="B141" s="14"/>
      <c r="C141" s="15"/>
      <c r="D141" s="82"/>
      <c r="E141" s="82"/>
      <c r="F141" s="81"/>
      <c r="G141" s="10"/>
      <c r="H141" s="14"/>
    </row>
    <row r="142" spans="1:8" ht="12.75">
      <c r="A142" s="10"/>
      <c r="B142" s="14"/>
      <c r="C142" s="12"/>
      <c r="D142" s="82"/>
      <c r="E142" s="82"/>
      <c r="F142" s="81"/>
      <c r="G142" s="10"/>
      <c r="H142" s="14"/>
    </row>
    <row r="143" spans="1:8" ht="12.75">
      <c r="A143" s="10"/>
      <c r="B143" s="14"/>
      <c r="C143" s="12"/>
      <c r="D143" s="82"/>
      <c r="E143" s="82"/>
      <c r="F143" s="81"/>
      <c r="G143" s="10"/>
      <c r="H143" s="14"/>
    </row>
    <row r="144" spans="1:8" ht="12.75">
      <c r="A144" s="10"/>
      <c r="B144" s="14"/>
      <c r="C144" s="12"/>
      <c r="D144" s="82"/>
      <c r="E144" s="82"/>
      <c r="F144" s="81"/>
      <c r="G144" s="10"/>
      <c r="H144" s="14"/>
    </row>
    <row r="145" spans="1:8" ht="12.75">
      <c r="A145" s="10"/>
      <c r="B145" s="14"/>
      <c r="C145" s="12"/>
      <c r="D145" s="82"/>
      <c r="E145" s="82"/>
      <c r="F145" s="81"/>
      <c r="G145" s="10"/>
      <c r="H145" s="14"/>
    </row>
    <row r="146" spans="1:8" ht="12.75">
      <c r="A146" s="10"/>
      <c r="B146" s="14"/>
      <c r="C146" s="12"/>
      <c r="D146" s="82"/>
      <c r="E146" s="82"/>
      <c r="F146" s="81"/>
      <c r="G146" s="10"/>
      <c r="H146" s="14"/>
    </row>
    <row r="147" spans="1:8" ht="12.75">
      <c r="A147" s="10"/>
      <c r="B147" s="14"/>
      <c r="C147" s="12"/>
      <c r="D147" s="82"/>
      <c r="E147" s="82"/>
      <c r="F147" s="81"/>
      <c r="G147" s="10"/>
      <c r="H147" s="14"/>
    </row>
    <row r="148" spans="1:8" ht="12.75">
      <c r="A148" s="10"/>
      <c r="B148" s="14"/>
      <c r="C148" s="12"/>
      <c r="D148" s="82"/>
      <c r="E148" s="82"/>
      <c r="F148" s="81"/>
      <c r="G148" s="10"/>
      <c r="H148" s="14"/>
    </row>
    <row r="149" spans="1:8" ht="12.75">
      <c r="A149" s="10"/>
      <c r="B149" s="14"/>
      <c r="C149" s="15"/>
      <c r="D149" s="82"/>
      <c r="E149" s="82"/>
      <c r="F149" s="81"/>
      <c r="G149" s="10"/>
      <c r="H149" s="14"/>
    </row>
    <row r="150" spans="1:8" ht="12.75">
      <c r="A150" s="10"/>
      <c r="B150" s="14"/>
      <c r="C150" s="115" t="s">
        <v>33</v>
      </c>
      <c r="D150" s="116">
        <f>SUM(D131:D149)</f>
        <v>1037517.2600000001</v>
      </c>
      <c r="E150" s="116">
        <f>SUM(E131:E149)</f>
        <v>127991.45</v>
      </c>
      <c r="F150" s="81"/>
      <c r="G150" s="10"/>
      <c r="H150" s="14"/>
    </row>
    <row r="151" spans="1:8" ht="12.75">
      <c r="A151" s="166" t="s">
        <v>26</v>
      </c>
      <c r="B151" s="167"/>
      <c r="C151" s="168"/>
      <c r="D151" s="59">
        <f>D42+D79+D116+D150</f>
        <v>18156178.46</v>
      </c>
      <c r="E151" s="59">
        <f>E42+E79+E116+E150</f>
        <v>14519971.379999999</v>
      </c>
      <c r="F151" s="60"/>
      <c r="G151" s="52"/>
      <c r="H151" s="52"/>
    </row>
    <row r="152" spans="1:8" ht="12.75">
      <c r="A152" s="117"/>
      <c r="B152" s="117"/>
      <c r="C152" s="117"/>
      <c r="D152" s="118"/>
      <c r="E152" s="118"/>
      <c r="F152" s="119"/>
      <c r="G152" s="120"/>
      <c r="H152" s="120"/>
    </row>
    <row r="153" spans="1:8" ht="12.75">
      <c r="A153" s="35"/>
      <c r="B153" s="7"/>
      <c r="C153" s="7"/>
      <c r="D153" s="36"/>
      <c r="E153" s="36"/>
      <c r="F153" s="37"/>
      <c r="G153" s="7"/>
      <c r="H153" s="7"/>
    </row>
    <row r="154" spans="1:8" ht="12.75">
      <c r="A154" s="112" t="s">
        <v>201</v>
      </c>
      <c r="B154" s="6"/>
      <c r="C154" s="122" t="s">
        <v>200</v>
      </c>
      <c r="D154" s="122"/>
      <c r="E154" s="6"/>
      <c r="F154" s="6"/>
      <c r="G154" s="112" t="s">
        <v>199</v>
      </c>
      <c r="H154" s="6"/>
    </row>
    <row r="155" spans="1:8" ht="12.75">
      <c r="A155" s="5"/>
      <c r="B155" s="5"/>
      <c r="C155" s="5"/>
      <c r="D155" s="5"/>
      <c r="E155" s="5"/>
      <c r="F155" s="5"/>
      <c r="G155" s="5"/>
      <c r="H155" s="5"/>
    </row>
    <row r="156" spans="1:8" ht="12.75">
      <c r="A156" s="112" t="s">
        <v>196</v>
      </c>
      <c r="B156" s="6"/>
      <c r="C156" s="122" t="s">
        <v>197</v>
      </c>
      <c r="D156" s="121"/>
      <c r="E156" s="6"/>
      <c r="F156" s="106" t="s">
        <v>198</v>
      </c>
      <c r="G156" s="106"/>
      <c r="H156" s="6"/>
    </row>
    <row r="157" spans="1:8" ht="12.75">
      <c r="A157" s="6"/>
      <c r="B157" s="6"/>
      <c r="C157" s="176"/>
      <c r="D157" s="176"/>
      <c r="E157" s="6"/>
      <c r="F157" s="6"/>
      <c r="G157" s="6"/>
      <c r="H157" s="6"/>
    </row>
    <row r="158" spans="1:8" ht="12.75">
      <c r="A158" s="6"/>
      <c r="B158" s="6"/>
      <c r="C158" s="75"/>
      <c r="D158" s="75"/>
      <c r="E158" s="6"/>
      <c r="F158" s="6"/>
      <c r="G158" s="6"/>
      <c r="H158" s="6"/>
    </row>
    <row r="159" spans="1:8" ht="12.75">
      <c r="A159" s="6"/>
      <c r="B159" s="6"/>
      <c r="C159" s="75"/>
      <c r="D159" s="75"/>
      <c r="E159" s="6"/>
      <c r="F159" s="6"/>
      <c r="G159" s="6"/>
      <c r="H159" s="6"/>
    </row>
    <row r="160" spans="1:8" ht="12.75">
      <c r="A160" s="6"/>
      <c r="B160" s="6"/>
      <c r="C160" s="75"/>
      <c r="D160" s="75"/>
      <c r="E160" s="6"/>
      <c r="F160" s="6"/>
      <c r="G160" s="6"/>
      <c r="H160" s="6"/>
    </row>
    <row r="161" spans="1:8" ht="12.75">
      <c r="A161" s="6"/>
      <c r="B161" s="6"/>
      <c r="C161" s="75"/>
      <c r="D161" s="75"/>
      <c r="E161" s="6"/>
      <c r="F161" s="6"/>
      <c r="G161" s="6"/>
      <c r="H161" s="6"/>
    </row>
    <row r="162" spans="1:8" ht="12.75">
      <c r="A162" s="6"/>
      <c r="B162" s="6"/>
      <c r="C162" s="75"/>
      <c r="D162" s="75"/>
      <c r="E162" s="6"/>
      <c r="F162" s="6"/>
      <c r="G162" s="6"/>
      <c r="H162" s="6"/>
    </row>
    <row r="163" spans="1:8" ht="12.75">
      <c r="A163" s="6"/>
      <c r="B163" s="6"/>
      <c r="C163" s="75"/>
      <c r="D163" s="75"/>
      <c r="E163" s="6"/>
      <c r="F163" s="6"/>
      <c r="G163" s="6"/>
      <c r="H163" s="6"/>
    </row>
    <row r="164" spans="1:8" ht="12.75">
      <c r="A164" s="6"/>
      <c r="B164" s="6"/>
      <c r="C164" s="75"/>
      <c r="D164" s="75"/>
      <c r="E164" s="6"/>
      <c r="F164" s="6"/>
      <c r="G164" s="6"/>
      <c r="H164" s="6"/>
    </row>
    <row r="165" spans="1:8" ht="12.75">
      <c r="A165" s="6"/>
      <c r="B165" s="6"/>
      <c r="C165" s="75"/>
      <c r="D165" s="75"/>
      <c r="E165" s="6"/>
      <c r="F165" s="6"/>
      <c r="G165" s="6"/>
      <c r="H165" s="6"/>
    </row>
    <row r="166" spans="1:8" ht="12.75">
      <c r="A166" s="6"/>
      <c r="B166" s="6"/>
      <c r="C166" s="75"/>
      <c r="D166" s="75"/>
      <c r="E166" s="6"/>
      <c r="F166" s="6"/>
      <c r="G166" s="6"/>
      <c r="H166" s="6"/>
    </row>
    <row r="167" spans="1:8" ht="12.75">
      <c r="A167" s="6"/>
      <c r="B167" s="6"/>
      <c r="C167" s="75"/>
      <c r="D167" s="75"/>
      <c r="E167" s="6"/>
      <c r="F167" s="6"/>
      <c r="G167" s="6"/>
      <c r="H167" s="6"/>
    </row>
    <row r="168" spans="1:8" ht="12.75">
      <c r="A168" s="6"/>
      <c r="B168" s="6"/>
      <c r="C168" s="75"/>
      <c r="D168" s="75"/>
      <c r="E168" s="6"/>
      <c r="F168" s="6"/>
      <c r="G168" s="6"/>
      <c r="H168" s="6"/>
    </row>
    <row r="169" spans="1:8" ht="12.75">
      <c r="A169" s="6"/>
      <c r="B169" s="6"/>
      <c r="C169" s="75"/>
      <c r="D169" s="75"/>
      <c r="E169" s="6"/>
      <c r="F169" s="6"/>
      <c r="G169" s="6"/>
      <c r="H169" s="6"/>
    </row>
    <row r="170" spans="1:8" ht="12.75">
      <c r="A170" s="6"/>
      <c r="B170" s="6"/>
      <c r="C170" s="75"/>
      <c r="D170" s="75"/>
      <c r="E170" s="6"/>
      <c r="F170" s="6"/>
      <c r="G170" s="6"/>
      <c r="H170" s="6"/>
    </row>
    <row r="171" spans="1:8" ht="12.75">
      <c r="A171" s="6"/>
      <c r="B171" s="6"/>
      <c r="C171" s="75"/>
      <c r="D171" s="75"/>
      <c r="E171" s="6"/>
      <c r="F171" s="6"/>
      <c r="G171" s="6"/>
      <c r="H171" s="6"/>
    </row>
    <row r="172" spans="1:8" ht="12.75">
      <c r="A172" s="6"/>
      <c r="B172" s="6"/>
      <c r="C172" s="75"/>
      <c r="D172" s="75"/>
      <c r="E172" s="6"/>
      <c r="F172" s="6"/>
      <c r="G172" s="6"/>
      <c r="H172" s="6"/>
    </row>
    <row r="173" spans="1:8" ht="12.75">
      <c r="A173" s="6"/>
      <c r="B173" s="6"/>
      <c r="C173" s="75"/>
      <c r="D173" s="75"/>
      <c r="E173" s="6"/>
      <c r="F173" s="6"/>
      <c r="G173" s="6"/>
      <c r="H173" s="6"/>
    </row>
    <row r="174" spans="1:8" ht="12.75">
      <c r="A174" s="6"/>
      <c r="B174" s="6"/>
      <c r="C174" s="75"/>
      <c r="D174" s="75"/>
      <c r="E174" s="6"/>
      <c r="F174" s="6"/>
      <c r="G174" s="6"/>
      <c r="H174" s="6"/>
    </row>
    <row r="175" spans="1:8" ht="12.75">
      <c r="A175" s="6"/>
      <c r="B175" s="6"/>
      <c r="C175" s="75"/>
      <c r="D175" s="75"/>
      <c r="E175" s="6"/>
      <c r="F175" s="6"/>
      <c r="G175" s="6"/>
      <c r="H175" s="6"/>
    </row>
    <row r="176" spans="1:8" ht="12.75">
      <c r="A176" s="6"/>
      <c r="B176" s="6"/>
      <c r="C176" s="75"/>
      <c r="D176" s="75"/>
      <c r="E176" s="6"/>
      <c r="F176" s="6"/>
      <c r="G176" s="6"/>
      <c r="H176" s="6"/>
    </row>
    <row r="177" spans="1:8" ht="12.75">
      <c r="A177" s="6"/>
      <c r="B177" s="6"/>
      <c r="C177" s="75"/>
      <c r="D177" s="75"/>
      <c r="E177" s="6"/>
      <c r="F177" s="6"/>
      <c r="G177" s="6"/>
      <c r="H177" s="6"/>
    </row>
    <row r="178" spans="1:8" ht="12.75">
      <c r="A178" s="6"/>
      <c r="B178" s="6"/>
      <c r="C178" s="75"/>
      <c r="D178" s="75"/>
      <c r="E178" s="6"/>
      <c r="F178" s="6"/>
      <c r="G178" s="6"/>
      <c r="H178" s="6"/>
    </row>
    <row r="179" spans="1:8" ht="12.75">
      <c r="A179" s="6"/>
      <c r="B179" s="6"/>
      <c r="C179" s="75"/>
      <c r="D179" s="75"/>
      <c r="E179" s="6"/>
      <c r="F179" s="6"/>
      <c r="G179" s="6"/>
      <c r="H179" s="6"/>
    </row>
    <row r="180" spans="1:8" ht="12.75">
      <c r="A180" s="6"/>
      <c r="B180" s="6"/>
      <c r="C180" s="75"/>
      <c r="D180" s="75"/>
      <c r="E180" s="6"/>
      <c r="F180" s="6"/>
      <c r="G180" s="6"/>
      <c r="H180" s="6"/>
    </row>
    <row r="181" spans="1:8" ht="12.75">
      <c r="A181" s="6"/>
      <c r="B181" s="6"/>
      <c r="C181" s="75"/>
      <c r="D181" s="75"/>
      <c r="E181" s="6"/>
      <c r="F181" s="6"/>
      <c r="G181" s="6"/>
      <c r="H181" s="6"/>
    </row>
    <row r="182" spans="1:8" ht="12.75">
      <c r="A182" s="6"/>
      <c r="B182" s="6"/>
      <c r="C182" s="75"/>
      <c r="D182" s="75"/>
      <c r="E182" s="6"/>
      <c r="F182" s="6"/>
      <c r="G182" s="6"/>
      <c r="H182" s="6"/>
    </row>
    <row r="183" spans="1:8" ht="12.75">
      <c r="A183" s="6"/>
      <c r="B183" s="6"/>
      <c r="C183" s="75"/>
      <c r="D183" s="75"/>
      <c r="E183" s="6"/>
      <c r="F183" s="6"/>
      <c r="G183" s="6"/>
      <c r="H183" s="6"/>
    </row>
    <row r="184" spans="1:8" ht="12.75">
      <c r="A184" s="6"/>
      <c r="B184" s="6"/>
      <c r="C184" s="75"/>
      <c r="D184" s="75"/>
      <c r="E184" s="6"/>
      <c r="F184" s="6"/>
      <c r="G184" s="6"/>
      <c r="H184" s="6"/>
    </row>
    <row r="186" spans="2:6" ht="12.75">
      <c r="B186" s="157" t="s">
        <v>65</v>
      </c>
      <c r="C186" s="157"/>
      <c r="D186" s="157"/>
      <c r="E186" s="157"/>
      <c r="F186" s="157"/>
    </row>
    <row r="187" spans="2:6" ht="12.75">
      <c r="B187" s="22"/>
      <c r="C187" s="23"/>
      <c r="D187"/>
      <c r="E187"/>
      <c r="F187"/>
    </row>
    <row r="188" spans="2:8" ht="12.75">
      <c r="B188" s="171" t="s">
        <v>52</v>
      </c>
      <c r="C188" s="171"/>
      <c r="D188" s="172" t="s">
        <v>53</v>
      </c>
      <c r="E188" s="172"/>
      <c r="F188" s="172"/>
      <c r="G188" s="172"/>
      <c r="H188" s="172"/>
    </row>
    <row r="189" spans="2:8" ht="12.75">
      <c r="B189" s="171" t="s">
        <v>56</v>
      </c>
      <c r="C189" s="171"/>
      <c r="D189" s="172" t="s">
        <v>57</v>
      </c>
      <c r="E189" s="172"/>
      <c r="F189" s="172"/>
      <c r="G189" s="172"/>
      <c r="H189" s="172"/>
    </row>
    <row r="190" spans="2:8" ht="12.75">
      <c r="B190" s="171" t="s">
        <v>80</v>
      </c>
      <c r="C190" s="171"/>
      <c r="D190" s="172" t="s">
        <v>59</v>
      </c>
      <c r="E190" s="172"/>
      <c r="F190" s="172"/>
      <c r="G190" s="172"/>
      <c r="H190" s="172"/>
    </row>
    <row r="191" spans="2:8" ht="12.75">
      <c r="B191" s="171" t="s">
        <v>96</v>
      </c>
      <c r="C191" s="171"/>
      <c r="D191" s="172" t="s">
        <v>73</v>
      </c>
      <c r="E191" s="172"/>
      <c r="F191" s="172"/>
      <c r="G191" s="172"/>
      <c r="H191" s="172"/>
    </row>
    <row r="192" spans="2:8" ht="12.75" customHeight="1">
      <c r="B192" s="171" t="s">
        <v>90</v>
      </c>
      <c r="C192" s="171"/>
      <c r="D192" s="173" t="s">
        <v>74</v>
      </c>
      <c r="E192" s="173"/>
      <c r="F192" s="173"/>
      <c r="G192" s="173"/>
      <c r="H192" s="173"/>
    </row>
    <row r="193" spans="2:8" ht="12.75">
      <c r="B193" s="174" t="s">
        <v>97</v>
      </c>
      <c r="C193" s="174"/>
      <c r="D193" s="173" t="s">
        <v>75</v>
      </c>
      <c r="E193" s="173"/>
      <c r="F193" s="173"/>
      <c r="G193" s="173"/>
      <c r="H193" s="173"/>
    </row>
    <row r="194" spans="2:8" ht="23.25" customHeight="1">
      <c r="B194" s="171" t="s">
        <v>98</v>
      </c>
      <c r="C194" s="171"/>
      <c r="D194" s="173" t="s">
        <v>79</v>
      </c>
      <c r="E194" s="173"/>
      <c r="F194" s="173"/>
      <c r="G194" s="173"/>
      <c r="H194" s="173"/>
    </row>
    <row r="195" spans="2:8" ht="12.75">
      <c r="B195" s="171" t="s">
        <v>99</v>
      </c>
      <c r="C195" s="171"/>
      <c r="D195" s="173" t="s">
        <v>76</v>
      </c>
      <c r="E195" s="173"/>
      <c r="F195" s="173"/>
      <c r="G195" s="173"/>
      <c r="H195" s="173"/>
    </row>
    <row r="196" spans="2:8" ht="12.75">
      <c r="B196" s="171" t="s">
        <v>100</v>
      </c>
      <c r="C196" s="171"/>
      <c r="D196" s="173" t="s">
        <v>77</v>
      </c>
      <c r="E196" s="173"/>
      <c r="F196" s="173"/>
      <c r="G196" s="173"/>
      <c r="H196" s="173"/>
    </row>
    <row r="197" spans="2:8" ht="12.75">
      <c r="B197" s="171" t="s">
        <v>89</v>
      </c>
      <c r="C197" s="171"/>
      <c r="D197" s="173" t="s">
        <v>78</v>
      </c>
      <c r="E197" s="173"/>
      <c r="F197" s="173"/>
      <c r="G197" s="173"/>
      <c r="H197" s="173"/>
    </row>
    <row r="198" spans="2:4" ht="12.75">
      <c r="B198" s="105" t="s">
        <v>24</v>
      </c>
      <c r="C198" s="78"/>
      <c r="D198" s="44" t="s">
        <v>113</v>
      </c>
    </row>
    <row r="199" spans="2:4" ht="12.75">
      <c r="B199" s="105" t="s">
        <v>25</v>
      </c>
      <c r="C199" s="78"/>
      <c r="D199" s="44" t="s">
        <v>114</v>
      </c>
    </row>
    <row r="200" spans="2:4" ht="12.75">
      <c r="B200" s="106" t="s">
        <v>42</v>
      </c>
      <c r="C200" s="104"/>
      <c r="D200" s="44" t="s">
        <v>115</v>
      </c>
    </row>
  </sheetData>
  <sheetProtection/>
  <mergeCells count="58">
    <mergeCell ref="C157:D157"/>
    <mergeCell ref="A127:H127"/>
    <mergeCell ref="A129:A130"/>
    <mergeCell ref="B129:B130"/>
    <mergeCell ref="C129:C130"/>
    <mergeCell ref="H129:H130"/>
    <mergeCell ref="A151:C151"/>
    <mergeCell ref="A126:H126"/>
    <mergeCell ref="A84:H84"/>
    <mergeCell ref="A85:H85"/>
    <mergeCell ref="A87:H87"/>
    <mergeCell ref="A88:H88"/>
    <mergeCell ref="A90:A91"/>
    <mergeCell ref="B90:B91"/>
    <mergeCell ref="C53:C54"/>
    <mergeCell ref="H53:H54"/>
    <mergeCell ref="A79:C79"/>
    <mergeCell ref="A116:C116"/>
    <mergeCell ref="A123:H123"/>
    <mergeCell ref="A124:H124"/>
    <mergeCell ref="D193:H193"/>
    <mergeCell ref="D194:H194"/>
    <mergeCell ref="D195:H195"/>
    <mergeCell ref="D196:H196"/>
    <mergeCell ref="D197:H197"/>
    <mergeCell ref="B194:C194"/>
    <mergeCell ref="B195:C195"/>
    <mergeCell ref="B196:C196"/>
    <mergeCell ref="B197:C197"/>
    <mergeCell ref="B193:C193"/>
    <mergeCell ref="B192:C192"/>
    <mergeCell ref="D188:H188"/>
    <mergeCell ref="D189:H189"/>
    <mergeCell ref="D190:H190"/>
    <mergeCell ref="D191:H191"/>
    <mergeCell ref="D192:H192"/>
    <mergeCell ref="B188:C188"/>
    <mergeCell ref="B189:C189"/>
    <mergeCell ref="B190:C190"/>
    <mergeCell ref="B186:F186"/>
    <mergeCell ref="A47:H47"/>
    <mergeCell ref="A48:H48"/>
    <mergeCell ref="A50:H50"/>
    <mergeCell ref="A51:H51"/>
    <mergeCell ref="B191:C191"/>
    <mergeCell ref="C90:C91"/>
    <mergeCell ref="H90:H91"/>
    <mergeCell ref="A53:A54"/>
    <mergeCell ref="B53:B54"/>
    <mergeCell ref="A1:H1"/>
    <mergeCell ref="A2:H2"/>
    <mergeCell ref="A4:H4"/>
    <mergeCell ref="A5:H5"/>
    <mergeCell ref="H7:H8"/>
    <mergeCell ref="A42:C42"/>
    <mergeCell ref="B7:B8"/>
    <mergeCell ref="A7:A8"/>
    <mergeCell ref="C7:C8"/>
  </mergeCells>
  <printOptions horizontalCentered="1"/>
  <pageMargins left="0.11811023622047245" right="0.11811023622047245" top="0.3937007874015748" bottom="0.3937007874015748" header="0" footer="0"/>
  <pageSetup horizontalDpi="300" verticalDpi="300" orientation="landscape" scale="95"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J52"/>
  <sheetViews>
    <sheetView tabSelected="1" zoomScaleSheetLayoutView="100" zoomScalePageLayoutView="0" workbookViewId="0" topLeftCell="A1">
      <selection activeCell="B10" sqref="B10"/>
    </sheetView>
  </sheetViews>
  <sheetFormatPr defaultColWidth="11.421875" defaultRowHeight="12.75"/>
  <cols>
    <col min="1" max="1" width="11.8515625" style="22" customWidth="1"/>
    <col min="2" max="2" width="36.8515625" style="0" customWidth="1"/>
    <col min="3" max="3" width="27.00390625" style="0" customWidth="1"/>
    <col min="4" max="4" width="18.57421875" style="0" customWidth="1"/>
    <col min="5" max="5" width="21.8515625" style="0" customWidth="1"/>
    <col min="6" max="6" width="9.57421875" style="41" customWidth="1"/>
    <col min="7" max="7" width="11.57421875" style="42" customWidth="1"/>
    <col min="8" max="8" width="12.8515625" style="0" customWidth="1"/>
    <col min="9" max="9" width="13.140625" style="38" customWidth="1"/>
    <col min="10" max="10" width="14.28125" style="0" bestFit="1" customWidth="1"/>
  </cols>
  <sheetData>
    <row r="1" spans="1:9" ht="15.75">
      <c r="A1" s="158" t="s">
        <v>116</v>
      </c>
      <c r="B1" s="159"/>
      <c r="C1" s="159"/>
      <c r="D1" s="159"/>
      <c r="E1" s="159"/>
      <c r="F1" s="159"/>
      <c r="G1" s="159"/>
      <c r="H1" s="159"/>
      <c r="I1" s="159"/>
    </row>
    <row r="2" spans="1:9" ht="15.75">
      <c r="A2" s="158" t="s">
        <v>44</v>
      </c>
      <c r="B2" s="158"/>
      <c r="C2" s="158"/>
      <c r="D2" s="158"/>
      <c r="E2" s="158"/>
      <c r="F2" s="158"/>
      <c r="G2" s="158"/>
      <c r="H2" s="158"/>
      <c r="I2" s="158"/>
    </row>
    <row r="3" spans="1:9" ht="12.75">
      <c r="A3" s="9"/>
      <c r="B3" s="9"/>
      <c r="C3" s="9"/>
      <c r="D3" s="9"/>
      <c r="E3" s="9"/>
      <c r="F3" s="65"/>
      <c r="G3" s="66"/>
      <c r="H3" s="64"/>
      <c r="I3" s="64"/>
    </row>
    <row r="4" spans="1:9" ht="15">
      <c r="A4" s="160" t="s">
        <v>66</v>
      </c>
      <c r="B4" s="160"/>
      <c r="C4" s="160"/>
      <c r="D4" s="160"/>
      <c r="E4" s="160"/>
      <c r="F4" s="160"/>
      <c r="G4" s="160"/>
      <c r="H4" s="160"/>
      <c r="I4" s="160"/>
    </row>
    <row r="5" spans="1:9" ht="16.5" customHeight="1">
      <c r="A5" s="161" t="s">
        <v>141</v>
      </c>
      <c r="B5" s="161"/>
      <c r="C5" s="161"/>
      <c r="D5" s="161"/>
      <c r="E5" s="161"/>
      <c r="F5" s="161"/>
      <c r="G5" s="161"/>
      <c r="H5" s="161"/>
      <c r="I5" s="161"/>
    </row>
    <row r="6" spans="1:9" ht="15">
      <c r="A6" s="54"/>
      <c r="B6" s="34"/>
      <c r="C6" s="55"/>
      <c r="D6" s="34"/>
      <c r="E6" s="34"/>
      <c r="F6" s="57"/>
      <c r="G6" s="58"/>
      <c r="H6" s="34"/>
      <c r="I6" s="51"/>
    </row>
    <row r="7" spans="1:9" ht="12.75">
      <c r="A7" s="177" t="s">
        <v>12</v>
      </c>
      <c r="B7" s="177" t="s">
        <v>64</v>
      </c>
      <c r="C7" s="177" t="s">
        <v>3</v>
      </c>
      <c r="D7" s="177" t="s">
        <v>2</v>
      </c>
      <c r="E7" s="177" t="s">
        <v>31</v>
      </c>
      <c r="F7" s="177" t="s">
        <v>45</v>
      </c>
      <c r="G7" s="179" t="s">
        <v>32</v>
      </c>
      <c r="H7" s="179" t="s">
        <v>67</v>
      </c>
      <c r="I7" s="177" t="s">
        <v>11</v>
      </c>
    </row>
    <row r="8" spans="1:9" ht="12.75" customHeight="1">
      <c r="A8" s="181"/>
      <c r="B8" s="178"/>
      <c r="C8" s="178" t="s">
        <v>3</v>
      </c>
      <c r="D8" s="178" t="s">
        <v>2</v>
      </c>
      <c r="E8" s="178" t="s">
        <v>2</v>
      </c>
      <c r="F8" s="178" t="s">
        <v>2</v>
      </c>
      <c r="G8" s="180" t="s">
        <v>2</v>
      </c>
      <c r="H8" s="180" t="s">
        <v>2</v>
      </c>
      <c r="I8" s="178" t="s">
        <v>2</v>
      </c>
    </row>
    <row r="9" spans="1:9" s="34" customFormat="1" ht="30" customHeight="1">
      <c r="A9" s="79"/>
      <c r="B9" s="76"/>
      <c r="C9" s="76"/>
      <c r="D9" s="76"/>
      <c r="E9" s="76"/>
      <c r="F9" s="85"/>
      <c r="G9" s="87"/>
      <c r="H9" s="76"/>
      <c r="I9" s="76"/>
    </row>
    <row r="10" spans="1:9" s="34" customFormat="1" ht="33.75">
      <c r="A10" s="130" t="s">
        <v>202</v>
      </c>
      <c r="B10" s="131" t="s">
        <v>203</v>
      </c>
      <c r="C10" s="132" t="s">
        <v>204</v>
      </c>
      <c r="D10" s="133" t="s">
        <v>205</v>
      </c>
      <c r="E10" s="133" t="s">
        <v>206</v>
      </c>
      <c r="F10" s="135" t="s">
        <v>207</v>
      </c>
      <c r="G10" s="136">
        <v>43800</v>
      </c>
      <c r="H10" s="136">
        <v>43831</v>
      </c>
      <c r="I10" s="137">
        <v>500972</v>
      </c>
    </row>
    <row r="11" spans="1:9" s="34" customFormat="1" ht="33.75">
      <c r="A11" s="130" t="s">
        <v>208</v>
      </c>
      <c r="B11" s="131" t="s">
        <v>209</v>
      </c>
      <c r="C11" s="12" t="s">
        <v>210</v>
      </c>
      <c r="D11" s="131" t="s">
        <v>211</v>
      </c>
      <c r="E11" s="130" t="s">
        <v>166</v>
      </c>
      <c r="F11" s="139" t="s">
        <v>212</v>
      </c>
      <c r="G11" s="138">
        <v>43789</v>
      </c>
      <c r="H11" s="136">
        <v>43891</v>
      </c>
      <c r="I11" s="137">
        <v>100961.03</v>
      </c>
    </row>
    <row r="12" spans="1:9" s="34" customFormat="1" ht="33.75">
      <c r="A12" s="130" t="s">
        <v>213</v>
      </c>
      <c r="B12" s="131" t="s">
        <v>225</v>
      </c>
      <c r="C12" s="140" t="s">
        <v>219</v>
      </c>
      <c r="D12" s="133" t="s">
        <v>214</v>
      </c>
      <c r="E12" s="130" t="s">
        <v>171</v>
      </c>
      <c r="F12" s="139" t="s">
        <v>216</v>
      </c>
      <c r="G12" s="136">
        <v>43800</v>
      </c>
      <c r="H12" s="136">
        <v>43891</v>
      </c>
      <c r="I12" s="137">
        <v>63155.03</v>
      </c>
    </row>
    <row r="13" spans="1:9" s="34" customFormat="1" ht="36.75" customHeight="1">
      <c r="A13" s="130" t="s">
        <v>217</v>
      </c>
      <c r="B13" s="132" t="s">
        <v>218</v>
      </c>
      <c r="C13" s="140" t="s">
        <v>219</v>
      </c>
      <c r="D13" s="134" t="s">
        <v>220</v>
      </c>
      <c r="E13" s="133" t="s">
        <v>221</v>
      </c>
      <c r="F13" s="139" t="s">
        <v>222</v>
      </c>
      <c r="G13" s="136">
        <v>43800</v>
      </c>
      <c r="H13" s="136">
        <v>43831</v>
      </c>
      <c r="I13" s="137">
        <v>211854</v>
      </c>
    </row>
    <row r="14" spans="1:9" s="34" customFormat="1" ht="37.5" customHeight="1">
      <c r="A14" s="141" t="s">
        <v>223</v>
      </c>
      <c r="B14" s="143" t="s">
        <v>226</v>
      </c>
      <c r="C14" s="142" t="s">
        <v>215</v>
      </c>
      <c r="D14" s="133" t="s">
        <v>224</v>
      </c>
      <c r="E14" s="130" t="s">
        <v>171</v>
      </c>
      <c r="F14" s="135" t="s">
        <v>216</v>
      </c>
      <c r="G14" s="136">
        <v>43800</v>
      </c>
      <c r="H14" s="136">
        <v>43891</v>
      </c>
      <c r="I14" s="137">
        <v>126310.02</v>
      </c>
    </row>
    <row r="15" spans="1:10" s="34" customFormat="1" ht="23.25" customHeight="1">
      <c r="A15" s="10"/>
      <c r="B15" s="12"/>
      <c r="C15" s="12"/>
      <c r="D15" s="12"/>
      <c r="E15" s="83"/>
      <c r="F15" s="86"/>
      <c r="G15" s="88"/>
      <c r="H15" s="89"/>
      <c r="I15" s="16"/>
      <c r="J15" s="51"/>
    </row>
    <row r="16" spans="1:10" s="34" customFormat="1" ht="23.25" customHeight="1">
      <c r="A16" s="10"/>
      <c r="B16" s="12"/>
      <c r="C16" s="12"/>
      <c r="D16" s="12"/>
      <c r="E16" s="12"/>
      <c r="F16" s="86"/>
      <c r="G16" s="88"/>
      <c r="H16" s="45"/>
      <c r="I16" s="16"/>
      <c r="J16" s="51"/>
    </row>
    <row r="17" spans="1:10" s="34" customFormat="1" ht="23.25" customHeight="1">
      <c r="A17" s="10"/>
      <c r="B17" s="12"/>
      <c r="C17" s="12"/>
      <c r="D17" s="12"/>
      <c r="E17" s="12"/>
      <c r="F17" s="86"/>
      <c r="G17" s="88"/>
      <c r="H17" s="45"/>
      <c r="I17" s="16"/>
      <c r="J17" s="51"/>
    </row>
    <row r="18" spans="1:10" s="34" customFormat="1" ht="23.25" customHeight="1">
      <c r="A18" s="10"/>
      <c r="B18" s="12"/>
      <c r="C18" s="12"/>
      <c r="D18" s="12"/>
      <c r="E18" s="12"/>
      <c r="F18" s="86"/>
      <c r="G18" s="88"/>
      <c r="H18" s="45"/>
      <c r="I18" s="16"/>
      <c r="J18" s="51"/>
    </row>
    <row r="19" spans="1:10" s="34" customFormat="1" ht="23.25" customHeight="1">
      <c r="A19" s="10"/>
      <c r="B19" s="12"/>
      <c r="C19" s="12"/>
      <c r="D19" s="12"/>
      <c r="E19" s="12"/>
      <c r="F19" s="86"/>
      <c r="G19" s="88"/>
      <c r="H19" s="45"/>
      <c r="I19" s="16"/>
      <c r="J19" s="51"/>
    </row>
    <row r="20" spans="1:10" s="34" customFormat="1" ht="23.25" customHeight="1">
      <c r="A20" s="10"/>
      <c r="B20" s="12"/>
      <c r="C20" s="12"/>
      <c r="D20" s="12"/>
      <c r="E20" s="12"/>
      <c r="F20" s="86"/>
      <c r="G20" s="88"/>
      <c r="H20" s="45"/>
      <c r="I20" s="16"/>
      <c r="J20" s="51"/>
    </row>
    <row r="21" spans="1:10" s="34" customFormat="1" ht="12.75">
      <c r="A21" s="10"/>
      <c r="B21" s="12"/>
      <c r="C21" s="12"/>
      <c r="D21" s="12"/>
      <c r="E21" s="12"/>
      <c r="F21" s="86"/>
      <c r="G21" s="88"/>
      <c r="H21" s="45"/>
      <c r="I21" s="16"/>
      <c r="J21" s="51"/>
    </row>
    <row r="22" spans="1:10" s="34" customFormat="1" ht="12.75">
      <c r="A22" s="10"/>
      <c r="B22" s="12"/>
      <c r="C22" s="12"/>
      <c r="D22" s="12"/>
      <c r="E22" s="12"/>
      <c r="F22" s="86"/>
      <c r="G22" s="88"/>
      <c r="H22" s="45"/>
      <c r="I22" s="16"/>
      <c r="J22" s="51"/>
    </row>
    <row r="23" spans="1:9" ht="12.75">
      <c r="A23" s="90"/>
      <c r="B23" s="91"/>
      <c r="C23" s="20"/>
      <c r="D23" s="20"/>
      <c r="E23" s="20"/>
      <c r="F23" s="40"/>
      <c r="G23" s="70"/>
      <c r="H23" s="20"/>
      <c r="I23" s="92"/>
    </row>
    <row r="24" spans="1:9" ht="12.75">
      <c r="A24" s="125"/>
      <c r="B24" s="126"/>
      <c r="C24" s="21"/>
      <c r="D24" s="21"/>
      <c r="E24" s="21"/>
      <c r="F24" s="127"/>
      <c r="G24" s="128"/>
      <c r="H24" s="21"/>
      <c r="I24" s="129"/>
    </row>
    <row r="25" spans="1:9" ht="12.75">
      <c r="A25" s="125"/>
      <c r="B25" s="126"/>
      <c r="C25" s="21"/>
      <c r="D25" s="21"/>
      <c r="E25" s="21"/>
      <c r="F25" s="127"/>
      <c r="G25" s="128"/>
      <c r="H25" s="21"/>
      <c r="I25" s="129"/>
    </row>
    <row r="26" spans="1:9" ht="12.75">
      <c r="A26" s="125"/>
      <c r="B26" s="126"/>
      <c r="C26" s="21"/>
      <c r="D26" s="21"/>
      <c r="E26" s="21"/>
      <c r="F26" s="127"/>
      <c r="G26" s="128"/>
      <c r="H26" s="21"/>
      <c r="I26" s="129"/>
    </row>
    <row r="27" spans="1:9" ht="12.75">
      <c r="A27" s="125"/>
      <c r="B27" s="126"/>
      <c r="C27" s="21"/>
      <c r="D27" s="21"/>
      <c r="E27" s="21"/>
      <c r="F27" s="127"/>
      <c r="G27" s="128"/>
      <c r="H27" s="21"/>
      <c r="I27" s="129"/>
    </row>
    <row r="28" ht="15">
      <c r="C28" s="24"/>
    </row>
    <row r="29" spans="1:9" ht="12.75">
      <c r="A29" s="112" t="s">
        <v>227</v>
      </c>
      <c r="B29" s="112"/>
      <c r="C29" s="122" t="s">
        <v>229</v>
      </c>
      <c r="D29" s="122"/>
      <c r="E29" s="122"/>
      <c r="F29" s="112" t="s">
        <v>232</v>
      </c>
      <c r="G29" s="144"/>
      <c r="H29" s="145"/>
      <c r="I29" s="146"/>
    </row>
    <row r="30" spans="1:9" ht="12.75">
      <c r="A30" s="112"/>
      <c r="B30" s="112"/>
      <c r="C30" s="122"/>
      <c r="D30" s="122"/>
      <c r="E30" s="122"/>
      <c r="F30" s="112"/>
      <c r="G30" s="144"/>
      <c r="H30" s="145"/>
      <c r="I30" s="146"/>
    </row>
    <row r="31" spans="1:9" ht="12.75">
      <c r="A31" s="112"/>
      <c r="B31" s="112"/>
      <c r="C31" s="122"/>
      <c r="D31" s="122"/>
      <c r="E31" s="122"/>
      <c r="F31" s="112"/>
      <c r="G31" s="144"/>
      <c r="H31" s="145"/>
      <c r="I31" s="146"/>
    </row>
    <row r="32" spans="1:9" ht="12.75">
      <c r="A32" s="112"/>
      <c r="B32" s="112"/>
      <c r="C32" s="112"/>
      <c r="D32" s="112"/>
      <c r="E32" s="112"/>
      <c r="F32" s="112"/>
      <c r="G32" s="147"/>
      <c r="H32" s="98"/>
      <c r="I32" s="146"/>
    </row>
    <row r="33" spans="1:9" ht="12.75">
      <c r="A33" s="112" t="s">
        <v>228</v>
      </c>
      <c r="B33" s="112"/>
      <c r="C33" s="112" t="s">
        <v>230</v>
      </c>
      <c r="D33" s="112"/>
      <c r="E33" s="112"/>
      <c r="F33" s="112" t="s">
        <v>231</v>
      </c>
      <c r="G33" s="147"/>
      <c r="H33" s="98"/>
      <c r="I33" s="146"/>
    </row>
    <row r="37" spans="2:7" ht="12.75">
      <c r="B37" s="157" t="s">
        <v>66</v>
      </c>
      <c r="C37" s="157"/>
      <c r="D37" s="157"/>
      <c r="E37" s="157"/>
      <c r="F37" s="157"/>
      <c r="G37"/>
    </row>
    <row r="38" spans="2:7" ht="12.75">
      <c r="B38" s="22"/>
      <c r="C38" s="23"/>
      <c r="F38"/>
      <c r="G38"/>
    </row>
    <row r="39" spans="2:8" ht="12.75">
      <c r="B39" s="171" t="s">
        <v>52</v>
      </c>
      <c r="C39" s="171"/>
      <c r="D39" s="172" t="s">
        <v>53</v>
      </c>
      <c r="E39" s="172"/>
      <c r="F39" s="172"/>
      <c r="G39" s="172"/>
      <c r="H39" s="172"/>
    </row>
    <row r="40" spans="2:8" ht="12.75">
      <c r="B40" s="171" t="s">
        <v>56</v>
      </c>
      <c r="C40" s="171"/>
      <c r="D40" s="172" t="s">
        <v>57</v>
      </c>
      <c r="E40" s="172"/>
      <c r="F40" s="172"/>
      <c r="G40" s="172"/>
      <c r="H40" s="172"/>
    </row>
    <row r="41" spans="2:8" ht="12.75">
      <c r="B41" s="171" t="s">
        <v>80</v>
      </c>
      <c r="C41" s="171"/>
      <c r="D41" s="172" t="s">
        <v>59</v>
      </c>
      <c r="E41" s="172"/>
      <c r="F41" s="172"/>
      <c r="G41" s="172"/>
      <c r="H41" s="172"/>
    </row>
    <row r="42" spans="2:8" ht="12.75">
      <c r="B42" s="171" t="s">
        <v>95</v>
      </c>
      <c r="C42" s="171"/>
      <c r="D42" s="172" t="s">
        <v>81</v>
      </c>
      <c r="E42" s="172"/>
      <c r="F42" s="172"/>
      <c r="G42" s="172"/>
      <c r="H42" s="172"/>
    </row>
    <row r="43" spans="2:8" ht="12.75">
      <c r="B43" s="171" t="s">
        <v>88</v>
      </c>
      <c r="C43" s="171"/>
      <c r="D43" s="173" t="s">
        <v>82</v>
      </c>
      <c r="E43" s="173"/>
      <c r="F43" s="173"/>
      <c r="G43" s="173"/>
      <c r="H43" s="173"/>
    </row>
    <row r="44" spans="2:8" ht="12.75" customHeight="1">
      <c r="B44" s="174" t="s">
        <v>89</v>
      </c>
      <c r="C44" s="174"/>
      <c r="D44" s="173" t="s">
        <v>83</v>
      </c>
      <c r="E44" s="173"/>
      <c r="F44" s="173"/>
      <c r="G44" s="173"/>
      <c r="H44" s="173"/>
    </row>
    <row r="45" spans="2:8" ht="12.75">
      <c r="B45" s="174" t="s">
        <v>90</v>
      </c>
      <c r="C45" s="174"/>
      <c r="D45" s="173" t="s">
        <v>61</v>
      </c>
      <c r="E45" s="173"/>
      <c r="F45" s="173"/>
      <c r="G45" s="173"/>
      <c r="H45" s="173"/>
    </row>
    <row r="46" spans="2:8" ht="12.75">
      <c r="B46" s="174" t="s">
        <v>91</v>
      </c>
      <c r="C46" s="174"/>
      <c r="D46" s="173" t="s">
        <v>84</v>
      </c>
      <c r="E46" s="173"/>
      <c r="F46" s="173"/>
      <c r="G46" s="173"/>
      <c r="H46" s="173"/>
    </row>
    <row r="47" spans="2:8" ht="12.75">
      <c r="B47" s="174" t="s">
        <v>92</v>
      </c>
      <c r="C47" s="174"/>
      <c r="D47" s="173" t="s">
        <v>85</v>
      </c>
      <c r="E47" s="173"/>
      <c r="F47" s="173"/>
      <c r="G47" s="173"/>
      <c r="H47" s="173"/>
    </row>
    <row r="48" spans="2:8" ht="12.75">
      <c r="B48" s="174" t="s">
        <v>93</v>
      </c>
      <c r="C48" s="174"/>
      <c r="D48" s="173" t="s">
        <v>86</v>
      </c>
      <c r="E48" s="173"/>
      <c r="F48" s="173"/>
      <c r="G48" s="173"/>
      <c r="H48" s="173"/>
    </row>
    <row r="49" spans="2:8" ht="12.75">
      <c r="B49" s="174" t="s">
        <v>94</v>
      </c>
      <c r="C49" s="174"/>
      <c r="D49" s="173" t="s">
        <v>87</v>
      </c>
      <c r="E49" s="173"/>
      <c r="F49" s="173"/>
      <c r="G49" s="173"/>
      <c r="H49" s="173"/>
    </row>
    <row r="50" spans="2:4" ht="12.75">
      <c r="B50" s="105" t="s">
        <v>24</v>
      </c>
      <c r="C50" s="78"/>
      <c r="D50" s="44" t="s">
        <v>113</v>
      </c>
    </row>
    <row r="51" spans="2:4" ht="12.75">
      <c r="B51" s="105" t="s">
        <v>25</v>
      </c>
      <c r="C51" s="78"/>
      <c r="D51" s="44" t="s">
        <v>114</v>
      </c>
    </row>
    <row r="52" spans="2:4" ht="12.75">
      <c r="B52" s="106" t="s">
        <v>42</v>
      </c>
      <c r="C52" s="104"/>
      <c r="D52" s="44" t="s">
        <v>115</v>
      </c>
    </row>
  </sheetData>
  <sheetProtection/>
  <mergeCells count="36">
    <mergeCell ref="D44:H44"/>
    <mergeCell ref="D45:H45"/>
    <mergeCell ref="D46:H46"/>
    <mergeCell ref="D47:H47"/>
    <mergeCell ref="D48:H48"/>
    <mergeCell ref="B44:C44"/>
    <mergeCell ref="B45:C45"/>
    <mergeCell ref="B46:C46"/>
    <mergeCell ref="B47:C47"/>
    <mergeCell ref="B48:C48"/>
    <mergeCell ref="B40:C40"/>
    <mergeCell ref="D40:H40"/>
    <mergeCell ref="B41:C41"/>
    <mergeCell ref="B49:C49"/>
    <mergeCell ref="D49:H49"/>
    <mergeCell ref="D41:H41"/>
    <mergeCell ref="B42:C42"/>
    <mergeCell ref="D42:H42"/>
    <mergeCell ref="B43:C43"/>
    <mergeCell ref="D43:H43"/>
    <mergeCell ref="C7:C8"/>
    <mergeCell ref="D7:D8"/>
    <mergeCell ref="I7:I8"/>
    <mergeCell ref="E7:E8"/>
    <mergeCell ref="B39:C39"/>
    <mergeCell ref="D39:H39"/>
    <mergeCell ref="F7:F8"/>
    <mergeCell ref="G7:G8"/>
    <mergeCell ref="H7:H8"/>
    <mergeCell ref="A5:I5"/>
    <mergeCell ref="B37:F37"/>
    <mergeCell ref="A1:I1"/>
    <mergeCell ref="A2:I2"/>
    <mergeCell ref="A4:I4"/>
    <mergeCell ref="B7:B8"/>
    <mergeCell ref="A7:A8"/>
  </mergeCells>
  <printOptions horizontalCentered="1"/>
  <pageMargins left="0.11811023622047245" right="0.11811023622047245" top="0.3937007874015748" bottom="0.3937007874015748" header="0" footer="0"/>
  <pageSetup horizontalDpi="300" verticalDpi="300" orientation="landscape" scale="85"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J176"/>
  <sheetViews>
    <sheetView zoomScaleSheetLayoutView="100" workbookViewId="0" topLeftCell="A1">
      <selection activeCell="C13" sqref="C13"/>
    </sheetView>
  </sheetViews>
  <sheetFormatPr defaultColWidth="11.421875" defaultRowHeight="12.75"/>
  <cols>
    <col min="1" max="1" width="3.8515625" style="44" customWidth="1"/>
    <col min="2" max="2" width="18.00390625" style="0" customWidth="1"/>
    <col min="3" max="3" width="38.28125" style="0" customWidth="1"/>
    <col min="4" max="4" width="18.7109375" style="0" customWidth="1"/>
    <col min="5" max="5" width="13.57421875" style="0" customWidth="1"/>
    <col min="6" max="6" width="14.57421875" style="23" customWidth="1"/>
    <col min="7" max="7" width="29.57421875" style="0" customWidth="1"/>
    <col min="8" max="8" width="8.421875" style="0" customWidth="1"/>
  </cols>
  <sheetData>
    <row r="1" spans="1:8" ht="15.75">
      <c r="A1" s="158" t="s">
        <v>116</v>
      </c>
      <c r="B1" s="159"/>
      <c r="C1" s="159"/>
      <c r="D1" s="159"/>
      <c r="E1" s="159"/>
      <c r="F1" s="159"/>
      <c r="G1" s="159"/>
      <c r="H1" s="159"/>
    </row>
    <row r="2" spans="1:8" ht="15.75">
      <c r="A2" s="158" t="s">
        <v>43</v>
      </c>
      <c r="B2" s="158"/>
      <c r="C2" s="158"/>
      <c r="D2" s="158"/>
      <c r="E2" s="158"/>
      <c r="F2" s="158"/>
      <c r="G2" s="158"/>
      <c r="H2" s="158"/>
    </row>
    <row r="3" spans="1:8" ht="12.75">
      <c r="A3" s="1"/>
      <c r="B3" s="1"/>
      <c r="C3" s="1"/>
      <c r="D3" s="1"/>
      <c r="E3" s="1"/>
      <c r="F3" s="9"/>
      <c r="G3" s="2"/>
      <c r="H3" s="3"/>
    </row>
    <row r="4" spans="1:8" ht="15">
      <c r="A4" s="161" t="s">
        <v>70</v>
      </c>
      <c r="B4" s="161"/>
      <c r="C4" s="161"/>
      <c r="D4" s="161"/>
      <c r="E4" s="161"/>
      <c r="F4" s="161"/>
      <c r="G4" s="161"/>
      <c r="H4" s="161"/>
    </row>
    <row r="5" spans="1:8" ht="15">
      <c r="A5" s="160" t="s">
        <v>141</v>
      </c>
      <c r="B5" s="160"/>
      <c r="C5" s="160"/>
      <c r="D5" s="160"/>
      <c r="E5" s="160"/>
      <c r="F5" s="160"/>
      <c r="G5" s="160"/>
      <c r="H5" s="160"/>
    </row>
    <row r="6" spans="1:8" ht="15">
      <c r="A6" s="62"/>
      <c r="B6" s="62"/>
      <c r="C6" s="62"/>
      <c r="D6" s="62"/>
      <c r="E6" s="62"/>
      <c r="F6" s="62"/>
      <c r="G6" s="62"/>
      <c r="H6" s="62"/>
    </row>
    <row r="7" spans="1:8" s="7" customFormat="1" ht="12.75">
      <c r="A7" s="164" t="s">
        <v>34</v>
      </c>
      <c r="B7" s="169" t="s">
        <v>36</v>
      </c>
      <c r="C7" s="177" t="s">
        <v>35</v>
      </c>
      <c r="D7" s="185" t="s">
        <v>23</v>
      </c>
      <c r="E7" s="177" t="s">
        <v>40</v>
      </c>
      <c r="F7" s="177" t="s">
        <v>37</v>
      </c>
      <c r="G7" s="177" t="s">
        <v>38</v>
      </c>
      <c r="H7" s="177" t="s">
        <v>39</v>
      </c>
    </row>
    <row r="8" spans="1:10" s="7" customFormat="1" ht="24.75" customHeight="1">
      <c r="A8" s="165"/>
      <c r="B8" s="175"/>
      <c r="C8" s="181"/>
      <c r="D8" s="186"/>
      <c r="E8" s="181"/>
      <c r="F8" s="181"/>
      <c r="G8" s="181"/>
      <c r="H8" s="181"/>
      <c r="J8" s="103"/>
    </row>
    <row r="9" spans="1:8" s="8" customFormat="1" ht="12.75">
      <c r="A9" s="79">
        <v>1</v>
      </c>
      <c r="B9" s="79" t="s">
        <v>254</v>
      </c>
      <c r="C9" s="76" t="s">
        <v>255</v>
      </c>
      <c r="D9" s="79" t="s">
        <v>256</v>
      </c>
      <c r="E9" s="148">
        <v>995902.49</v>
      </c>
      <c r="F9" s="148">
        <v>288931.2</v>
      </c>
      <c r="G9" s="77" t="s">
        <v>209</v>
      </c>
      <c r="H9" s="152">
        <v>43891</v>
      </c>
    </row>
    <row r="10" spans="1:8" s="8" customFormat="1" ht="12.75">
      <c r="A10" s="10">
        <f>A9+1</f>
        <v>2</v>
      </c>
      <c r="B10" s="10" t="s">
        <v>257</v>
      </c>
      <c r="C10" s="14" t="s">
        <v>255</v>
      </c>
      <c r="D10" s="10" t="s">
        <v>258</v>
      </c>
      <c r="E10" s="149">
        <v>139285.34</v>
      </c>
      <c r="F10" s="149">
        <v>139285.34</v>
      </c>
      <c r="G10" s="16" t="s">
        <v>209</v>
      </c>
      <c r="H10" s="153">
        <v>43891</v>
      </c>
    </row>
    <row r="11" spans="1:8" s="8" customFormat="1" ht="12.75">
      <c r="A11" s="10">
        <f aca="true" t="shared" si="0" ref="A11:A39">A10+1</f>
        <v>3</v>
      </c>
      <c r="B11" s="10" t="s">
        <v>259</v>
      </c>
      <c r="C11" s="14" t="s">
        <v>255</v>
      </c>
      <c r="D11" s="10" t="s">
        <v>260</v>
      </c>
      <c r="E11" s="149">
        <v>150902.67</v>
      </c>
      <c r="F11" s="149">
        <v>150902.67</v>
      </c>
      <c r="G11" s="16" t="s">
        <v>209</v>
      </c>
      <c r="H11" s="153">
        <v>43891</v>
      </c>
    </row>
    <row r="12" spans="1:8" s="8" customFormat="1" ht="12.75">
      <c r="A12" s="10">
        <f t="shared" si="0"/>
        <v>4</v>
      </c>
      <c r="B12" s="10" t="s">
        <v>261</v>
      </c>
      <c r="C12" s="14" t="s">
        <v>255</v>
      </c>
      <c r="D12" s="10" t="s">
        <v>262</v>
      </c>
      <c r="E12" s="149">
        <v>487455.47</v>
      </c>
      <c r="F12" s="149">
        <v>146236.64</v>
      </c>
      <c r="G12" s="16" t="s">
        <v>209</v>
      </c>
      <c r="H12" s="153">
        <v>43891</v>
      </c>
    </row>
    <row r="13" spans="1:8" s="8" customFormat="1" ht="12.75">
      <c r="A13" s="10">
        <f t="shared" si="0"/>
        <v>5</v>
      </c>
      <c r="B13" s="10" t="s">
        <v>263</v>
      </c>
      <c r="C13" s="14" t="s">
        <v>266</v>
      </c>
      <c r="D13" s="10" t="s">
        <v>264</v>
      </c>
      <c r="E13" s="149">
        <v>304289.26</v>
      </c>
      <c r="F13" s="149">
        <v>304289.26</v>
      </c>
      <c r="G13" s="16" t="s">
        <v>181</v>
      </c>
      <c r="H13" s="153">
        <v>43891</v>
      </c>
    </row>
    <row r="14" spans="1:8" s="8" customFormat="1" ht="12.75">
      <c r="A14" s="10">
        <f t="shared" si="0"/>
        <v>6</v>
      </c>
      <c r="B14" s="10" t="s">
        <v>265</v>
      </c>
      <c r="C14" s="14" t="s">
        <v>266</v>
      </c>
      <c r="D14" s="10" t="s">
        <v>267</v>
      </c>
      <c r="E14" s="149">
        <v>401475.54</v>
      </c>
      <c r="F14" s="149">
        <v>401475.54</v>
      </c>
      <c r="G14" s="16" t="s">
        <v>181</v>
      </c>
      <c r="H14" s="153">
        <v>43891</v>
      </c>
    </row>
    <row r="15" spans="1:8" s="8" customFormat="1" ht="12.75">
      <c r="A15" s="10">
        <f t="shared" si="0"/>
        <v>7</v>
      </c>
      <c r="B15" s="10" t="s">
        <v>268</v>
      </c>
      <c r="C15" s="14" t="s">
        <v>255</v>
      </c>
      <c r="D15" s="10" t="s">
        <v>269</v>
      </c>
      <c r="E15" s="149">
        <v>774767.5</v>
      </c>
      <c r="F15" s="149">
        <v>123219.42</v>
      </c>
      <c r="G15" s="16" t="s">
        <v>209</v>
      </c>
      <c r="H15" s="153">
        <v>43891</v>
      </c>
    </row>
    <row r="16" spans="1:8" s="8" customFormat="1" ht="12.75">
      <c r="A16" s="10">
        <f t="shared" si="0"/>
        <v>8</v>
      </c>
      <c r="B16" s="10" t="s">
        <v>270</v>
      </c>
      <c r="C16" s="14" t="s">
        <v>271</v>
      </c>
      <c r="D16" s="10" t="s">
        <v>272</v>
      </c>
      <c r="E16" s="149">
        <v>1000024.31</v>
      </c>
      <c r="F16" s="149">
        <v>250035.52</v>
      </c>
      <c r="G16" s="16" t="s">
        <v>273</v>
      </c>
      <c r="H16" s="153">
        <v>43891</v>
      </c>
    </row>
    <row r="17" spans="1:8" s="8" customFormat="1" ht="12.75">
      <c r="A17" s="10">
        <f t="shared" si="0"/>
        <v>9</v>
      </c>
      <c r="B17" s="10" t="s">
        <v>274</v>
      </c>
      <c r="C17" s="14" t="s">
        <v>275</v>
      </c>
      <c r="D17" s="10" t="s">
        <v>276</v>
      </c>
      <c r="E17" s="149">
        <v>797430.61</v>
      </c>
      <c r="F17" s="149">
        <v>218053.19</v>
      </c>
      <c r="G17" s="16" t="s">
        <v>273</v>
      </c>
      <c r="H17" s="153">
        <v>43891</v>
      </c>
    </row>
    <row r="18" spans="1:8" s="8" customFormat="1" ht="12.75">
      <c r="A18" s="10">
        <f t="shared" si="0"/>
        <v>10</v>
      </c>
      <c r="B18" s="10" t="s">
        <v>277</v>
      </c>
      <c r="C18" s="14" t="s">
        <v>278</v>
      </c>
      <c r="D18" s="10" t="s">
        <v>279</v>
      </c>
      <c r="E18" s="149">
        <v>1237035.26</v>
      </c>
      <c r="F18" s="149">
        <v>498708.04</v>
      </c>
      <c r="G18" s="16" t="s">
        <v>273</v>
      </c>
      <c r="H18" s="153">
        <v>43891</v>
      </c>
    </row>
    <row r="19" spans="1:8" s="8" customFormat="1" ht="12.75">
      <c r="A19" s="10">
        <f t="shared" si="0"/>
        <v>11</v>
      </c>
      <c r="B19" s="10" t="s">
        <v>280</v>
      </c>
      <c r="C19" s="14" t="s">
        <v>281</v>
      </c>
      <c r="D19" s="10" t="s">
        <v>262</v>
      </c>
      <c r="E19" s="149">
        <v>1224348.31</v>
      </c>
      <c r="F19" s="149">
        <v>1224348.31</v>
      </c>
      <c r="G19" s="16" t="s">
        <v>173</v>
      </c>
      <c r="H19" s="153">
        <v>43891</v>
      </c>
    </row>
    <row r="20" spans="1:8" s="8" customFormat="1" ht="12.75">
      <c r="A20" s="10">
        <f t="shared" si="0"/>
        <v>12</v>
      </c>
      <c r="B20" s="10" t="s">
        <v>282</v>
      </c>
      <c r="C20" s="14" t="s">
        <v>283</v>
      </c>
      <c r="D20" s="10" t="s">
        <v>256</v>
      </c>
      <c r="E20" s="149">
        <v>429518.18</v>
      </c>
      <c r="F20" s="149">
        <v>429518.18</v>
      </c>
      <c r="G20" s="16" t="s">
        <v>181</v>
      </c>
      <c r="H20" s="153">
        <v>43891</v>
      </c>
    </row>
    <row r="21" spans="1:8" s="8" customFormat="1" ht="12.75">
      <c r="A21" s="10">
        <f t="shared" si="0"/>
        <v>13</v>
      </c>
      <c r="B21" s="10" t="s">
        <v>284</v>
      </c>
      <c r="C21" s="14" t="s">
        <v>285</v>
      </c>
      <c r="D21" s="10" t="s">
        <v>262</v>
      </c>
      <c r="E21" s="149">
        <v>340709.31</v>
      </c>
      <c r="F21" s="149">
        <v>340709.31</v>
      </c>
      <c r="G21" s="16" t="s">
        <v>189</v>
      </c>
      <c r="H21" s="153">
        <v>43891</v>
      </c>
    </row>
    <row r="22" spans="1:8" s="8" customFormat="1" ht="12.75">
      <c r="A22" s="10">
        <f t="shared" si="0"/>
        <v>14</v>
      </c>
      <c r="B22" s="10" t="s">
        <v>286</v>
      </c>
      <c r="C22" s="14" t="s">
        <v>287</v>
      </c>
      <c r="D22" s="10" t="s">
        <v>288</v>
      </c>
      <c r="E22" s="149">
        <v>1096871.41</v>
      </c>
      <c r="F22" s="149">
        <v>467092.61</v>
      </c>
      <c r="G22" s="16" t="s">
        <v>178</v>
      </c>
      <c r="H22" s="153">
        <v>43891</v>
      </c>
    </row>
    <row r="23" spans="1:8" s="8" customFormat="1" ht="12.75">
      <c r="A23" s="10">
        <f t="shared" si="0"/>
        <v>15</v>
      </c>
      <c r="B23" s="10" t="s">
        <v>289</v>
      </c>
      <c r="C23" s="14" t="s">
        <v>290</v>
      </c>
      <c r="D23" s="10" t="s">
        <v>256</v>
      </c>
      <c r="E23" s="149">
        <v>1744192.25</v>
      </c>
      <c r="F23" s="149">
        <v>1744192.25</v>
      </c>
      <c r="G23" s="16" t="s">
        <v>291</v>
      </c>
      <c r="H23" s="153">
        <v>43891</v>
      </c>
    </row>
    <row r="24" spans="1:8" s="8" customFormat="1" ht="12.75">
      <c r="A24" s="10">
        <f t="shared" si="0"/>
        <v>16</v>
      </c>
      <c r="B24" s="10" t="s">
        <v>292</v>
      </c>
      <c r="C24" s="14" t="s">
        <v>293</v>
      </c>
      <c r="D24" s="10" t="s">
        <v>294</v>
      </c>
      <c r="E24" s="149">
        <v>734534.4</v>
      </c>
      <c r="F24" s="149">
        <v>734534.4</v>
      </c>
      <c r="G24" s="16" t="s">
        <v>189</v>
      </c>
      <c r="H24" s="153">
        <v>43891</v>
      </c>
    </row>
    <row r="25" spans="1:8" s="8" customFormat="1" ht="12.75">
      <c r="A25" s="10">
        <f t="shared" si="0"/>
        <v>17</v>
      </c>
      <c r="B25" s="10" t="s">
        <v>295</v>
      </c>
      <c r="C25" s="14" t="s">
        <v>296</v>
      </c>
      <c r="D25" s="10" t="s">
        <v>297</v>
      </c>
      <c r="E25" s="149">
        <v>364018.83</v>
      </c>
      <c r="F25" s="149">
        <v>364018.83</v>
      </c>
      <c r="G25" s="16" t="s">
        <v>178</v>
      </c>
      <c r="H25" s="153">
        <v>43891</v>
      </c>
    </row>
    <row r="26" spans="1:8" s="8" customFormat="1" ht="12.75">
      <c r="A26" s="10">
        <f t="shared" si="0"/>
        <v>18</v>
      </c>
      <c r="B26" s="10" t="s">
        <v>298</v>
      </c>
      <c r="C26" s="14" t="s">
        <v>296</v>
      </c>
      <c r="D26" s="10" t="s">
        <v>299</v>
      </c>
      <c r="E26" s="149">
        <v>619441.1</v>
      </c>
      <c r="F26" s="149">
        <v>312571.29</v>
      </c>
      <c r="G26" s="16" t="s">
        <v>178</v>
      </c>
      <c r="H26" s="153">
        <v>43891</v>
      </c>
    </row>
    <row r="27" spans="1:8" s="8" customFormat="1" ht="12.75">
      <c r="A27" s="10">
        <f t="shared" si="0"/>
        <v>19</v>
      </c>
      <c r="B27" s="10" t="s">
        <v>300</v>
      </c>
      <c r="C27" s="14" t="s">
        <v>275</v>
      </c>
      <c r="D27" s="10" t="s">
        <v>301</v>
      </c>
      <c r="E27" s="149">
        <v>887560.59</v>
      </c>
      <c r="F27" s="149">
        <v>887560.59</v>
      </c>
      <c r="G27" s="16" t="s">
        <v>189</v>
      </c>
      <c r="H27" s="153">
        <v>43891</v>
      </c>
    </row>
    <row r="28" spans="1:8" s="8" customFormat="1" ht="12.75">
      <c r="A28" s="10">
        <f t="shared" si="0"/>
        <v>20</v>
      </c>
      <c r="B28" s="10" t="s">
        <v>302</v>
      </c>
      <c r="C28" s="14" t="s">
        <v>303</v>
      </c>
      <c r="D28" s="10" t="s">
        <v>304</v>
      </c>
      <c r="E28" s="149">
        <v>1067688.27</v>
      </c>
      <c r="F28" s="149">
        <v>1067688.27</v>
      </c>
      <c r="G28" s="16" t="s">
        <v>177</v>
      </c>
      <c r="H28" s="153">
        <v>43891</v>
      </c>
    </row>
    <row r="29" spans="1:8" s="8" customFormat="1" ht="12.75">
      <c r="A29" s="10">
        <f t="shared" si="0"/>
        <v>21</v>
      </c>
      <c r="B29" s="10" t="s">
        <v>305</v>
      </c>
      <c r="C29" s="14" t="s">
        <v>306</v>
      </c>
      <c r="D29" s="10" t="s">
        <v>307</v>
      </c>
      <c r="E29" s="149">
        <v>1089361.52</v>
      </c>
      <c r="F29" s="149">
        <v>206583.93</v>
      </c>
      <c r="G29" s="16" t="s">
        <v>181</v>
      </c>
      <c r="H29" s="153">
        <v>43891</v>
      </c>
    </row>
    <row r="30" spans="1:8" s="8" customFormat="1" ht="12.75">
      <c r="A30" s="10">
        <f t="shared" si="0"/>
        <v>22</v>
      </c>
      <c r="B30" s="10" t="s">
        <v>308</v>
      </c>
      <c r="C30" s="14" t="s">
        <v>296</v>
      </c>
      <c r="D30" s="10" t="s">
        <v>309</v>
      </c>
      <c r="E30" s="149">
        <v>626017.48</v>
      </c>
      <c r="F30" s="149">
        <v>626017.48</v>
      </c>
      <c r="G30" s="16" t="s">
        <v>181</v>
      </c>
      <c r="H30" s="153">
        <v>43891</v>
      </c>
    </row>
    <row r="31" spans="1:8" s="8" customFormat="1" ht="12.75">
      <c r="A31" s="10">
        <f t="shared" si="0"/>
        <v>23</v>
      </c>
      <c r="B31" s="10" t="s">
        <v>310</v>
      </c>
      <c r="C31" s="14" t="s">
        <v>311</v>
      </c>
      <c r="D31" s="10" t="s">
        <v>258</v>
      </c>
      <c r="E31" s="149">
        <v>4611345.65</v>
      </c>
      <c r="F31" s="149">
        <v>4611345.65</v>
      </c>
      <c r="G31" s="16" t="s">
        <v>291</v>
      </c>
      <c r="H31" s="153">
        <v>43891</v>
      </c>
    </row>
    <row r="32" spans="1:8" s="8" customFormat="1" ht="12.75">
      <c r="A32" s="10">
        <f t="shared" si="0"/>
        <v>24</v>
      </c>
      <c r="B32" s="10" t="s">
        <v>312</v>
      </c>
      <c r="C32" s="14" t="s">
        <v>313</v>
      </c>
      <c r="D32" s="10" t="s">
        <v>314</v>
      </c>
      <c r="E32" s="149">
        <v>600000</v>
      </c>
      <c r="F32" s="149">
        <v>600000</v>
      </c>
      <c r="G32" s="16" t="s">
        <v>291</v>
      </c>
      <c r="H32" s="153">
        <v>43891</v>
      </c>
    </row>
    <row r="33" spans="1:8" s="8" customFormat="1" ht="12.75">
      <c r="A33" s="10">
        <f t="shared" si="0"/>
        <v>25</v>
      </c>
      <c r="B33" s="10" t="s">
        <v>315</v>
      </c>
      <c r="C33" s="14" t="s">
        <v>316</v>
      </c>
      <c r="D33" s="10" t="s">
        <v>317</v>
      </c>
      <c r="E33" s="149">
        <v>938914.17</v>
      </c>
      <c r="F33" s="149">
        <v>938914.17</v>
      </c>
      <c r="G33" s="16" t="s">
        <v>173</v>
      </c>
      <c r="H33" s="153">
        <v>43891</v>
      </c>
    </row>
    <row r="34" spans="1:8" s="8" customFormat="1" ht="12.75">
      <c r="A34" s="10">
        <f t="shared" si="0"/>
        <v>26</v>
      </c>
      <c r="B34" s="10" t="s">
        <v>318</v>
      </c>
      <c r="C34" s="14" t="s">
        <v>296</v>
      </c>
      <c r="D34" s="10" t="s">
        <v>262</v>
      </c>
      <c r="E34" s="149">
        <v>412518.45</v>
      </c>
      <c r="F34" s="149">
        <v>412518.45</v>
      </c>
      <c r="G34" s="16" t="s">
        <v>181</v>
      </c>
      <c r="H34" s="153">
        <v>43891</v>
      </c>
    </row>
    <row r="35" spans="1:8" s="8" customFormat="1" ht="12.75">
      <c r="A35" s="10">
        <f t="shared" si="0"/>
        <v>27</v>
      </c>
      <c r="B35" s="10" t="s">
        <v>319</v>
      </c>
      <c r="C35" s="14" t="s">
        <v>296</v>
      </c>
      <c r="D35" s="10" t="s">
        <v>320</v>
      </c>
      <c r="E35" s="149">
        <v>619441.1</v>
      </c>
      <c r="F35" s="149">
        <v>619441.1</v>
      </c>
      <c r="G35" s="16" t="s">
        <v>181</v>
      </c>
      <c r="H35" s="153">
        <v>43891</v>
      </c>
    </row>
    <row r="36" spans="1:8" s="8" customFormat="1" ht="12.75">
      <c r="A36" s="10">
        <f t="shared" si="0"/>
        <v>28</v>
      </c>
      <c r="B36" s="10" t="s">
        <v>321</v>
      </c>
      <c r="C36" s="14" t="s">
        <v>322</v>
      </c>
      <c r="D36" s="10" t="s">
        <v>323</v>
      </c>
      <c r="E36" s="149">
        <v>931126.44</v>
      </c>
      <c r="F36" s="149">
        <v>931126.44</v>
      </c>
      <c r="G36" s="16" t="s">
        <v>181</v>
      </c>
      <c r="H36" s="153">
        <v>43891</v>
      </c>
    </row>
    <row r="37" spans="1:8" s="8" customFormat="1" ht="12.75">
      <c r="A37" s="10">
        <f t="shared" si="0"/>
        <v>29</v>
      </c>
      <c r="B37" s="10" t="s">
        <v>324</v>
      </c>
      <c r="C37" s="14" t="s">
        <v>325</v>
      </c>
      <c r="D37" s="10" t="s">
        <v>326</v>
      </c>
      <c r="E37" s="149">
        <v>386648.97</v>
      </c>
      <c r="F37" s="149">
        <v>386648.97</v>
      </c>
      <c r="G37" s="16" t="s">
        <v>327</v>
      </c>
      <c r="H37" s="153">
        <v>43891</v>
      </c>
    </row>
    <row r="38" spans="1:8" s="8" customFormat="1" ht="12.75">
      <c r="A38" s="10">
        <f t="shared" si="0"/>
        <v>30</v>
      </c>
      <c r="B38" s="10" t="s">
        <v>328</v>
      </c>
      <c r="C38" s="14" t="s">
        <v>329</v>
      </c>
      <c r="D38" s="10" t="s">
        <v>330</v>
      </c>
      <c r="E38" s="149">
        <v>746909.56</v>
      </c>
      <c r="F38" s="149">
        <v>746909.56</v>
      </c>
      <c r="G38" s="16" t="s">
        <v>181</v>
      </c>
      <c r="H38" s="153">
        <v>43891</v>
      </c>
    </row>
    <row r="39" spans="1:8" s="8" customFormat="1" ht="12.75">
      <c r="A39" s="10">
        <f t="shared" si="0"/>
        <v>31</v>
      </c>
      <c r="B39" s="10" t="s">
        <v>331</v>
      </c>
      <c r="C39" s="20" t="s">
        <v>332</v>
      </c>
      <c r="D39" s="17" t="s">
        <v>333</v>
      </c>
      <c r="E39" s="150">
        <v>875417.38</v>
      </c>
      <c r="F39" s="150">
        <v>875417.38</v>
      </c>
      <c r="G39" s="19" t="s">
        <v>191</v>
      </c>
      <c r="H39" s="153">
        <v>43891</v>
      </c>
    </row>
    <row r="40" spans="1:8" s="8" customFormat="1" ht="12.75">
      <c r="A40" s="182" t="s">
        <v>33</v>
      </c>
      <c r="B40" s="183"/>
      <c r="C40" s="183"/>
      <c r="D40" s="184"/>
      <c r="E40" s="151">
        <f>SUM(E9:E39)</f>
        <v>26635151.82</v>
      </c>
      <c r="F40" s="151">
        <f>SUM(F9:F39)</f>
        <v>21048293.990000002</v>
      </c>
      <c r="G40" s="49"/>
      <c r="H40" s="61"/>
    </row>
    <row r="41" spans="1:8" ht="12.75">
      <c r="A41" s="47"/>
      <c r="B41" s="21"/>
      <c r="C41" s="21"/>
      <c r="D41" s="21"/>
      <c r="E41" s="21"/>
      <c r="F41" s="43"/>
      <c r="G41" s="21"/>
      <c r="H41" s="21"/>
    </row>
    <row r="42" spans="1:9" ht="12.75">
      <c r="A42" s="112" t="s">
        <v>252</v>
      </c>
      <c r="B42" s="112"/>
      <c r="C42" s="122"/>
      <c r="D42" s="122" t="s">
        <v>249</v>
      </c>
      <c r="E42" s="122"/>
      <c r="F42" s="112" t="s">
        <v>251</v>
      </c>
      <c r="G42" s="144"/>
      <c r="H42" s="145"/>
      <c r="I42" s="146"/>
    </row>
    <row r="43" spans="1:9" ht="12.75">
      <c r="A43" s="112"/>
      <c r="B43" s="112"/>
      <c r="C43" s="122"/>
      <c r="D43" s="122"/>
      <c r="E43" s="122"/>
      <c r="F43" s="112"/>
      <c r="G43" s="144"/>
      <c r="H43" s="145"/>
      <c r="I43" s="146"/>
    </row>
    <row r="44" spans="1:9" ht="12.75">
      <c r="A44" s="112"/>
      <c r="B44" s="112"/>
      <c r="C44" s="112"/>
      <c r="D44" s="112"/>
      <c r="E44" s="112"/>
      <c r="F44" s="112"/>
      <c r="G44" s="147"/>
      <c r="H44" s="98"/>
      <c r="I44" s="146"/>
    </row>
    <row r="45" spans="1:9" ht="12.75">
      <c r="A45" s="112" t="s">
        <v>253</v>
      </c>
      <c r="B45" s="112"/>
      <c r="C45" s="112"/>
      <c r="D45" s="112" t="s">
        <v>197</v>
      </c>
      <c r="E45" s="112"/>
      <c r="F45" s="112" t="s">
        <v>250</v>
      </c>
      <c r="G45" s="147"/>
      <c r="H45" s="98"/>
      <c r="I45" s="146"/>
    </row>
    <row r="46" spans="1:8" ht="15.75">
      <c r="A46" s="158" t="s">
        <v>116</v>
      </c>
      <c r="B46" s="159"/>
      <c r="C46" s="159"/>
      <c r="D46" s="159"/>
      <c r="E46" s="159"/>
      <c r="F46" s="159"/>
      <c r="G46" s="159"/>
      <c r="H46" s="159"/>
    </row>
    <row r="47" spans="1:8" ht="15.75">
      <c r="A47" s="158" t="s">
        <v>43</v>
      </c>
      <c r="B47" s="158"/>
      <c r="C47" s="158"/>
      <c r="D47" s="158"/>
      <c r="E47" s="158"/>
      <c r="F47" s="158"/>
      <c r="G47" s="158"/>
      <c r="H47" s="158"/>
    </row>
    <row r="48" spans="1:8" ht="12.75">
      <c r="A48" s="1"/>
      <c r="B48" s="1"/>
      <c r="C48" s="1"/>
      <c r="D48" s="1"/>
      <c r="E48" s="1"/>
      <c r="F48" s="9"/>
      <c r="G48" s="2"/>
      <c r="H48" s="3"/>
    </row>
    <row r="49" spans="1:8" ht="15">
      <c r="A49" s="161" t="s">
        <v>70</v>
      </c>
      <c r="B49" s="161"/>
      <c r="C49" s="161"/>
      <c r="D49" s="161"/>
      <c r="E49" s="161"/>
      <c r="F49" s="161"/>
      <c r="G49" s="161"/>
      <c r="H49" s="161"/>
    </row>
    <row r="50" spans="1:8" ht="23.25" customHeight="1">
      <c r="A50" s="160" t="s">
        <v>141</v>
      </c>
      <c r="B50" s="160"/>
      <c r="C50" s="160"/>
      <c r="D50" s="160"/>
      <c r="E50" s="160"/>
      <c r="F50" s="160"/>
      <c r="G50" s="160"/>
      <c r="H50" s="160"/>
    </row>
    <row r="51" spans="1:8" ht="15.75" customHeight="1">
      <c r="A51" s="62"/>
      <c r="B51" s="62"/>
      <c r="C51" s="62"/>
      <c r="D51" s="62"/>
      <c r="E51" s="62"/>
      <c r="F51" s="62"/>
      <c r="G51" s="62"/>
      <c r="H51" s="62"/>
    </row>
    <row r="52" spans="1:8" ht="12.75" customHeight="1">
      <c r="A52" s="164" t="s">
        <v>34</v>
      </c>
      <c r="B52" s="169" t="s">
        <v>36</v>
      </c>
      <c r="C52" s="177" t="s">
        <v>35</v>
      </c>
      <c r="D52" s="185" t="s">
        <v>23</v>
      </c>
      <c r="E52" s="177" t="s">
        <v>40</v>
      </c>
      <c r="F52" s="177" t="s">
        <v>37</v>
      </c>
      <c r="G52" s="177" t="s">
        <v>38</v>
      </c>
      <c r="H52" s="177" t="s">
        <v>39</v>
      </c>
    </row>
    <row r="53" spans="1:8" ht="22.5" customHeight="1">
      <c r="A53" s="165"/>
      <c r="B53" s="175"/>
      <c r="C53" s="181"/>
      <c r="D53" s="186"/>
      <c r="E53" s="181"/>
      <c r="F53" s="181"/>
      <c r="G53" s="181"/>
      <c r="H53" s="181"/>
    </row>
    <row r="54" spans="1:8" ht="12.75">
      <c r="A54" s="79">
        <v>32</v>
      </c>
      <c r="B54" s="10" t="s">
        <v>480</v>
      </c>
      <c r="C54" s="76" t="s">
        <v>481</v>
      </c>
      <c r="D54" s="79" t="s">
        <v>482</v>
      </c>
      <c r="E54" s="148">
        <v>936370.84</v>
      </c>
      <c r="F54" s="148">
        <v>936370.84</v>
      </c>
      <c r="G54" s="77" t="s">
        <v>181</v>
      </c>
      <c r="H54" s="153">
        <v>43891</v>
      </c>
    </row>
    <row r="55" spans="1:8" ht="12.75">
      <c r="A55" s="10">
        <f>A54+1</f>
        <v>33</v>
      </c>
      <c r="B55" s="10" t="s">
        <v>483</v>
      </c>
      <c r="C55" s="14" t="s">
        <v>484</v>
      </c>
      <c r="D55" s="10" t="s">
        <v>485</v>
      </c>
      <c r="E55" s="149">
        <v>400000</v>
      </c>
      <c r="F55" s="149">
        <v>400000</v>
      </c>
      <c r="G55" s="16" t="s">
        <v>486</v>
      </c>
      <c r="H55" s="153">
        <v>43891</v>
      </c>
    </row>
    <row r="56" spans="1:8" ht="12.75">
      <c r="A56" s="10">
        <f aca="true" t="shared" si="1" ref="A56:A83">A55+1</f>
        <v>34</v>
      </c>
      <c r="B56" s="10" t="s">
        <v>487</v>
      </c>
      <c r="C56" s="14" t="s">
        <v>488</v>
      </c>
      <c r="D56" s="10" t="s">
        <v>489</v>
      </c>
      <c r="E56" s="149">
        <v>1286018.79</v>
      </c>
      <c r="F56" s="149">
        <v>1286018.79</v>
      </c>
      <c r="G56" s="16" t="s">
        <v>191</v>
      </c>
      <c r="H56" s="153">
        <v>43891</v>
      </c>
    </row>
    <row r="57" spans="1:8" ht="12.75">
      <c r="A57" s="10">
        <f t="shared" si="1"/>
        <v>35</v>
      </c>
      <c r="B57" s="10" t="s">
        <v>490</v>
      </c>
      <c r="C57" s="14" t="s">
        <v>491</v>
      </c>
      <c r="D57" s="10" t="s">
        <v>492</v>
      </c>
      <c r="E57" s="149">
        <v>1205000</v>
      </c>
      <c r="F57" s="149">
        <v>1205000</v>
      </c>
      <c r="G57" s="16" t="s">
        <v>183</v>
      </c>
      <c r="H57" s="153">
        <v>43891</v>
      </c>
    </row>
    <row r="58" spans="1:8" ht="12.75">
      <c r="A58" s="10">
        <f t="shared" si="1"/>
        <v>36</v>
      </c>
      <c r="B58" s="10" t="s">
        <v>493</v>
      </c>
      <c r="C58" s="14" t="s">
        <v>494</v>
      </c>
      <c r="D58" s="10" t="s">
        <v>495</v>
      </c>
      <c r="E58" s="149">
        <v>408805.31</v>
      </c>
      <c r="F58" s="149">
        <v>408805.31</v>
      </c>
      <c r="G58" s="149" t="s">
        <v>189</v>
      </c>
      <c r="H58" s="153">
        <v>43891</v>
      </c>
    </row>
    <row r="59" spans="1:8" ht="12.75">
      <c r="A59" s="10">
        <f t="shared" si="1"/>
        <v>37</v>
      </c>
      <c r="B59" s="10" t="s">
        <v>496</v>
      </c>
      <c r="C59" s="14" t="s">
        <v>497</v>
      </c>
      <c r="D59" s="10" t="s">
        <v>262</v>
      </c>
      <c r="E59" s="149">
        <v>848998.87</v>
      </c>
      <c r="F59" s="149">
        <v>848998.87</v>
      </c>
      <c r="G59" s="16" t="s">
        <v>209</v>
      </c>
      <c r="H59" s="153">
        <v>43891</v>
      </c>
    </row>
    <row r="60" spans="1:8" ht="12.75">
      <c r="A60" s="10">
        <f t="shared" si="1"/>
        <v>38</v>
      </c>
      <c r="B60" s="10" t="s">
        <v>498</v>
      </c>
      <c r="C60" s="14" t="s">
        <v>499</v>
      </c>
      <c r="D60" s="10" t="s">
        <v>500</v>
      </c>
      <c r="E60" s="149">
        <v>901108</v>
      </c>
      <c r="F60" s="149">
        <v>901108</v>
      </c>
      <c r="G60" s="16" t="s">
        <v>183</v>
      </c>
      <c r="H60" s="153">
        <v>43891</v>
      </c>
    </row>
    <row r="61" spans="1:8" ht="12.75">
      <c r="A61" s="10">
        <f t="shared" si="1"/>
        <v>39</v>
      </c>
      <c r="B61" s="10" t="s">
        <v>501</v>
      </c>
      <c r="C61" s="14" t="s">
        <v>481</v>
      </c>
      <c r="D61" s="10" t="s">
        <v>502</v>
      </c>
      <c r="E61" s="149">
        <v>392994.98</v>
      </c>
      <c r="F61" s="149">
        <v>392994.98</v>
      </c>
      <c r="G61" s="16" t="s">
        <v>209</v>
      </c>
      <c r="H61" s="153">
        <v>43891</v>
      </c>
    </row>
    <row r="62" spans="1:8" ht="12.75">
      <c r="A62" s="10">
        <f t="shared" si="1"/>
        <v>40</v>
      </c>
      <c r="B62" s="10" t="s">
        <v>503</v>
      </c>
      <c r="C62" s="14" t="s">
        <v>303</v>
      </c>
      <c r="D62" s="10" t="s">
        <v>504</v>
      </c>
      <c r="E62" s="149">
        <v>673173.83</v>
      </c>
      <c r="F62" s="149">
        <v>673173.83</v>
      </c>
      <c r="G62" s="16" t="s">
        <v>183</v>
      </c>
      <c r="H62" s="153">
        <v>43891</v>
      </c>
    </row>
    <row r="63" spans="1:8" ht="12.75">
      <c r="A63" s="10">
        <f t="shared" si="1"/>
        <v>41</v>
      </c>
      <c r="B63" s="10" t="s">
        <v>505</v>
      </c>
      <c r="C63" s="14" t="s">
        <v>506</v>
      </c>
      <c r="D63" s="10" t="s">
        <v>485</v>
      </c>
      <c r="E63" s="149">
        <v>316475.91</v>
      </c>
      <c r="F63" s="149">
        <v>316475.91</v>
      </c>
      <c r="G63" s="16" t="s">
        <v>507</v>
      </c>
      <c r="H63" s="153">
        <v>43891</v>
      </c>
    </row>
    <row r="64" spans="1:8" ht="12.75">
      <c r="A64" s="10">
        <f t="shared" si="1"/>
        <v>42</v>
      </c>
      <c r="B64" s="10" t="s">
        <v>508</v>
      </c>
      <c r="C64" s="14" t="s">
        <v>499</v>
      </c>
      <c r="D64" s="10" t="s">
        <v>509</v>
      </c>
      <c r="E64" s="149">
        <v>803005.19</v>
      </c>
      <c r="F64" s="149">
        <v>803005.19</v>
      </c>
      <c r="G64" s="16" t="s">
        <v>181</v>
      </c>
      <c r="H64" s="153">
        <v>43891</v>
      </c>
    </row>
    <row r="65" spans="1:8" ht="12.75">
      <c r="A65" s="10">
        <f t="shared" si="1"/>
        <v>43</v>
      </c>
      <c r="B65" s="10" t="s">
        <v>510</v>
      </c>
      <c r="C65" s="14" t="s">
        <v>499</v>
      </c>
      <c r="D65" s="10" t="s">
        <v>511</v>
      </c>
      <c r="E65" s="149">
        <v>462942.71</v>
      </c>
      <c r="F65" s="149">
        <v>462942.71</v>
      </c>
      <c r="G65" s="16" t="s">
        <v>181</v>
      </c>
      <c r="H65" s="153">
        <v>43891</v>
      </c>
    </row>
    <row r="66" spans="1:8" ht="12.75">
      <c r="A66" s="10">
        <f t="shared" si="1"/>
        <v>44</v>
      </c>
      <c r="B66" s="10" t="s">
        <v>512</v>
      </c>
      <c r="C66" s="14" t="s">
        <v>499</v>
      </c>
      <c r="D66" s="10" t="s">
        <v>513</v>
      </c>
      <c r="E66" s="149">
        <v>626017.48</v>
      </c>
      <c r="F66" s="149">
        <v>626017.48</v>
      </c>
      <c r="G66" s="16" t="s">
        <v>181</v>
      </c>
      <c r="H66" s="153">
        <v>43891</v>
      </c>
    </row>
    <row r="67" spans="1:8" ht="12.75">
      <c r="A67" s="10">
        <f t="shared" si="1"/>
        <v>45</v>
      </c>
      <c r="B67" s="10" t="s">
        <v>514</v>
      </c>
      <c r="C67" s="14" t="s">
        <v>515</v>
      </c>
      <c r="D67" s="10" t="s">
        <v>516</v>
      </c>
      <c r="E67" s="149">
        <v>464757.98</v>
      </c>
      <c r="F67" s="149">
        <v>464757.98</v>
      </c>
      <c r="G67" s="16" t="s">
        <v>173</v>
      </c>
      <c r="H67" s="153">
        <v>43891</v>
      </c>
    </row>
    <row r="68" spans="1:8" ht="12.75">
      <c r="A68" s="10">
        <f t="shared" si="1"/>
        <v>46</v>
      </c>
      <c r="B68" s="10" t="s">
        <v>517</v>
      </c>
      <c r="C68" s="14" t="s">
        <v>515</v>
      </c>
      <c r="D68" s="10" t="s">
        <v>518</v>
      </c>
      <c r="E68" s="149">
        <v>706274.25</v>
      </c>
      <c r="F68" s="149">
        <v>706274.25</v>
      </c>
      <c r="G68" s="16" t="s">
        <v>519</v>
      </c>
      <c r="H68" s="153">
        <v>43891</v>
      </c>
    </row>
    <row r="69" spans="1:8" ht="12.75">
      <c r="A69" s="10">
        <f t="shared" si="1"/>
        <v>47</v>
      </c>
      <c r="B69" s="10" t="s">
        <v>520</v>
      </c>
      <c r="C69" s="14" t="s">
        <v>521</v>
      </c>
      <c r="D69" s="10" t="s">
        <v>495</v>
      </c>
      <c r="E69" s="149">
        <v>480329.12</v>
      </c>
      <c r="F69" s="149">
        <v>480329.12</v>
      </c>
      <c r="G69" s="16" t="s">
        <v>209</v>
      </c>
      <c r="H69" s="153">
        <v>43891</v>
      </c>
    </row>
    <row r="70" spans="1:8" ht="12.75">
      <c r="A70" s="10">
        <f t="shared" si="1"/>
        <v>48</v>
      </c>
      <c r="B70" s="10" t="s">
        <v>522</v>
      </c>
      <c r="C70" s="14" t="s">
        <v>488</v>
      </c>
      <c r="D70" s="10" t="s">
        <v>523</v>
      </c>
      <c r="E70" s="149">
        <v>120765.94</v>
      </c>
      <c r="F70" s="149">
        <v>120765.94</v>
      </c>
      <c r="G70" s="16" t="s">
        <v>191</v>
      </c>
      <c r="H70" s="153">
        <v>43891</v>
      </c>
    </row>
    <row r="71" spans="1:8" ht="12.75">
      <c r="A71" s="10">
        <f t="shared" si="1"/>
        <v>49</v>
      </c>
      <c r="B71" s="10" t="s">
        <v>524</v>
      </c>
      <c r="C71" s="14" t="s">
        <v>491</v>
      </c>
      <c r="D71" s="10" t="s">
        <v>525</v>
      </c>
      <c r="E71" s="149">
        <v>1205000</v>
      </c>
      <c r="F71" s="149">
        <v>1205000</v>
      </c>
      <c r="G71" s="16" t="s">
        <v>173</v>
      </c>
      <c r="H71" s="153">
        <v>43891</v>
      </c>
    </row>
    <row r="72" spans="1:8" ht="12.75">
      <c r="A72" s="10">
        <f t="shared" si="1"/>
        <v>50</v>
      </c>
      <c r="B72" s="10" t="s">
        <v>526</v>
      </c>
      <c r="C72" s="14" t="s">
        <v>491</v>
      </c>
      <c r="D72" s="10" t="s">
        <v>527</v>
      </c>
      <c r="E72" s="149">
        <v>1205000</v>
      </c>
      <c r="F72" s="149">
        <v>1205000</v>
      </c>
      <c r="G72" s="16" t="s">
        <v>519</v>
      </c>
      <c r="H72" s="153">
        <v>43891</v>
      </c>
    </row>
    <row r="73" spans="1:8" ht="12.75">
      <c r="A73" s="10">
        <f t="shared" si="1"/>
        <v>51</v>
      </c>
      <c r="B73" s="10" t="s">
        <v>528</v>
      </c>
      <c r="C73" s="14" t="s">
        <v>303</v>
      </c>
      <c r="D73" s="10" t="s">
        <v>529</v>
      </c>
      <c r="E73" s="149">
        <v>870249.57</v>
      </c>
      <c r="F73" s="149">
        <v>870249.57</v>
      </c>
      <c r="G73" s="16" t="s">
        <v>191</v>
      </c>
      <c r="H73" s="153">
        <v>43891</v>
      </c>
    </row>
    <row r="74" spans="1:8" ht="12.75">
      <c r="A74" s="10">
        <f t="shared" si="1"/>
        <v>52</v>
      </c>
      <c r="B74" s="10" t="s">
        <v>530</v>
      </c>
      <c r="C74" s="14" t="s">
        <v>499</v>
      </c>
      <c r="D74" s="10" t="s">
        <v>531</v>
      </c>
      <c r="E74" s="149">
        <v>750000</v>
      </c>
      <c r="F74" s="149">
        <v>750000</v>
      </c>
      <c r="G74" s="16" t="s">
        <v>519</v>
      </c>
      <c r="H74" s="153">
        <v>43891</v>
      </c>
    </row>
    <row r="75" spans="1:8" ht="12.75">
      <c r="A75" s="10">
        <f t="shared" si="1"/>
        <v>53</v>
      </c>
      <c r="B75" s="10" t="s">
        <v>532</v>
      </c>
      <c r="C75" s="14" t="s">
        <v>533</v>
      </c>
      <c r="D75" s="10" t="s">
        <v>262</v>
      </c>
      <c r="E75" s="149">
        <v>1077192.08</v>
      </c>
      <c r="F75" s="149">
        <v>1077192.08</v>
      </c>
      <c r="G75" s="16" t="s">
        <v>486</v>
      </c>
      <c r="H75" s="153">
        <v>43891</v>
      </c>
    </row>
    <row r="76" spans="1:8" ht="12.75">
      <c r="A76" s="10">
        <f t="shared" si="1"/>
        <v>54</v>
      </c>
      <c r="B76" s="10" t="s">
        <v>534</v>
      </c>
      <c r="C76" s="14" t="s">
        <v>535</v>
      </c>
      <c r="D76" s="10" t="s">
        <v>262</v>
      </c>
      <c r="E76" s="149">
        <v>975314.36</v>
      </c>
      <c r="F76" s="149">
        <v>975314.36</v>
      </c>
      <c r="G76" s="16" t="s">
        <v>173</v>
      </c>
      <c r="H76" s="153">
        <v>43891</v>
      </c>
    </row>
    <row r="77" spans="1:8" ht="12.75">
      <c r="A77" s="10">
        <f t="shared" si="1"/>
        <v>55</v>
      </c>
      <c r="B77" s="10" t="s">
        <v>536</v>
      </c>
      <c r="C77" s="14" t="s">
        <v>538</v>
      </c>
      <c r="D77" s="10" t="s">
        <v>537</v>
      </c>
      <c r="E77" s="149">
        <v>954609.22</v>
      </c>
      <c r="F77" s="149">
        <v>954609.22</v>
      </c>
      <c r="G77" s="16" t="s">
        <v>519</v>
      </c>
      <c r="H77" s="153">
        <v>43891</v>
      </c>
    </row>
    <row r="78" spans="1:8" ht="12.75">
      <c r="A78" s="10">
        <f t="shared" si="1"/>
        <v>56</v>
      </c>
      <c r="B78" s="10" t="s">
        <v>539</v>
      </c>
      <c r="C78" s="14" t="s">
        <v>303</v>
      </c>
      <c r="D78" s="10" t="s">
        <v>540</v>
      </c>
      <c r="E78" s="149">
        <v>870249.57</v>
      </c>
      <c r="F78" s="149">
        <v>870249.57</v>
      </c>
      <c r="G78" s="16" t="s">
        <v>519</v>
      </c>
      <c r="H78" s="153">
        <v>43891</v>
      </c>
    </row>
    <row r="79" spans="1:8" ht="12.75">
      <c r="A79" s="10">
        <f t="shared" si="1"/>
        <v>57</v>
      </c>
      <c r="B79" s="10" t="s">
        <v>541</v>
      </c>
      <c r="C79" s="14" t="s">
        <v>283</v>
      </c>
      <c r="D79" s="10" t="s">
        <v>542</v>
      </c>
      <c r="E79" s="149">
        <v>423381.14</v>
      </c>
      <c r="F79" s="149">
        <v>423381.14</v>
      </c>
      <c r="G79" s="16" t="s">
        <v>519</v>
      </c>
      <c r="H79" s="153">
        <v>43891</v>
      </c>
    </row>
    <row r="80" spans="1:8" ht="12.75">
      <c r="A80" s="10">
        <f t="shared" si="1"/>
        <v>58</v>
      </c>
      <c r="B80" s="10" t="s">
        <v>543</v>
      </c>
      <c r="C80" s="14" t="s">
        <v>545</v>
      </c>
      <c r="D80" s="10" t="s">
        <v>544</v>
      </c>
      <c r="E80" s="149">
        <v>790522.37</v>
      </c>
      <c r="F80" s="149">
        <v>790522.37</v>
      </c>
      <c r="G80" s="16" t="s">
        <v>546</v>
      </c>
      <c r="H80" s="153">
        <v>43891</v>
      </c>
    </row>
    <row r="81" spans="1:8" ht="12.75">
      <c r="A81" s="10">
        <f t="shared" si="1"/>
        <v>59</v>
      </c>
      <c r="B81" s="10" t="s">
        <v>547</v>
      </c>
      <c r="C81" s="14" t="s">
        <v>499</v>
      </c>
      <c r="D81" s="10" t="s">
        <v>548</v>
      </c>
      <c r="E81" s="149">
        <v>517405.75</v>
      </c>
      <c r="F81" s="149">
        <v>517405.75</v>
      </c>
      <c r="G81" s="16" t="s">
        <v>181</v>
      </c>
      <c r="H81" s="153">
        <v>43891</v>
      </c>
    </row>
    <row r="82" spans="1:8" ht="12.75">
      <c r="A82" s="10">
        <f t="shared" si="1"/>
        <v>60</v>
      </c>
      <c r="B82" s="10" t="s">
        <v>549</v>
      </c>
      <c r="C82" s="14" t="s">
        <v>551</v>
      </c>
      <c r="D82" s="10" t="s">
        <v>550</v>
      </c>
      <c r="E82" s="149">
        <v>1100149.65</v>
      </c>
      <c r="F82" s="149">
        <v>1100149.65</v>
      </c>
      <c r="G82" s="16" t="s">
        <v>486</v>
      </c>
      <c r="H82" s="153">
        <v>43891</v>
      </c>
    </row>
    <row r="83" spans="1:8" ht="12.75">
      <c r="A83" s="10">
        <f t="shared" si="1"/>
        <v>61</v>
      </c>
      <c r="B83" s="10" t="s">
        <v>552</v>
      </c>
      <c r="C83" s="20" t="s">
        <v>535</v>
      </c>
      <c r="D83" s="17" t="s">
        <v>553</v>
      </c>
      <c r="E83" s="150">
        <v>189888.51</v>
      </c>
      <c r="F83" s="150">
        <v>189888.51</v>
      </c>
      <c r="G83" s="19" t="s">
        <v>181</v>
      </c>
      <c r="H83" s="153">
        <v>43891</v>
      </c>
    </row>
    <row r="84" spans="1:8" ht="12.75">
      <c r="A84" s="182" t="s">
        <v>33</v>
      </c>
      <c r="B84" s="183"/>
      <c r="C84" s="183"/>
      <c r="D84" s="184"/>
      <c r="E84" s="151">
        <f>SUM(E54:E83)</f>
        <v>21962001.42</v>
      </c>
      <c r="F84" s="235">
        <f>SUM(F54:F83)</f>
        <v>21962001.42</v>
      </c>
      <c r="G84" s="236"/>
      <c r="H84" s="61"/>
    </row>
    <row r="85" spans="1:8" ht="12.75">
      <c r="A85" s="47"/>
      <c r="B85" s="21"/>
      <c r="C85" s="21"/>
      <c r="D85" s="21"/>
      <c r="E85" s="21"/>
      <c r="F85" s="43"/>
      <c r="G85" s="21"/>
      <c r="H85" s="21"/>
    </row>
    <row r="86" spans="1:8" ht="12.75">
      <c r="A86" s="112" t="s">
        <v>252</v>
      </c>
      <c r="B86" s="112"/>
      <c r="C86" s="122"/>
      <c r="D86" s="122" t="s">
        <v>249</v>
      </c>
      <c r="E86" s="122"/>
      <c r="F86" s="112" t="s">
        <v>251</v>
      </c>
      <c r="G86" s="144"/>
      <c r="H86" s="145"/>
    </row>
    <row r="87" spans="1:8" ht="12.75">
      <c r="A87" s="112"/>
      <c r="B87" s="112"/>
      <c r="C87" s="122"/>
      <c r="D87" s="122"/>
      <c r="E87" s="122"/>
      <c r="F87" s="112"/>
      <c r="G87" s="144"/>
      <c r="H87" s="145"/>
    </row>
    <row r="88" spans="1:8" ht="12.75">
      <c r="A88" s="112"/>
      <c r="B88" s="112"/>
      <c r="C88" s="112"/>
      <c r="D88" s="112"/>
      <c r="E88" s="112"/>
      <c r="F88" s="112"/>
      <c r="G88" s="147"/>
      <c r="H88" s="98"/>
    </row>
    <row r="89" spans="1:8" ht="12.75">
      <c r="A89" s="112" t="s">
        <v>253</v>
      </c>
      <c r="B89" s="112"/>
      <c r="C89" s="112"/>
      <c r="D89" s="112" t="s">
        <v>197</v>
      </c>
      <c r="E89" s="112"/>
      <c r="F89" s="112" t="s">
        <v>250</v>
      </c>
      <c r="G89" s="147"/>
      <c r="H89" s="98"/>
    </row>
    <row r="90" spans="1:8" ht="15.75">
      <c r="A90" s="158" t="s">
        <v>116</v>
      </c>
      <c r="B90" s="159"/>
      <c r="C90" s="159"/>
      <c r="D90" s="159"/>
      <c r="E90" s="159"/>
      <c r="F90" s="159"/>
      <c r="G90" s="159"/>
      <c r="H90" s="159"/>
    </row>
    <row r="91" spans="1:8" ht="15.75">
      <c r="A91" s="158" t="s">
        <v>43</v>
      </c>
      <c r="B91" s="158"/>
      <c r="C91" s="158"/>
      <c r="D91" s="158"/>
      <c r="E91" s="158"/>
      <c r="F91" s="158"/>
      <c r="G91" s="158"/>
      <c r="H91" s="158"/>
    </row>
    <row r="92" spans="1:8" ht="12.75">
      <c r="A92" s="1"/>
      <c r="B92" s="1"/>
      <c r="C92" s="1"/>
      <c r="D92" s="1"/>
      <c r="E92" s="1"/>
      <c r="F92" s="9"/>
      <c r="G92" s="2"/>
      <c r="H92" s="3"/>
    </row>
    <row r="93" spans="1:8" ht="15">
      <c r="A93" s="161" t="s">
        <v>70</v>
      </c>
      <c r="B93" s="161"/>
      <c r="C93" s="161"/>
      <c r="D93" s="161"/>
      <c r="E93" s="161"/>
      <c r="F93" s="161"/>
      <c r="G93" s="161"/>
      <c r="H93" s="161"/>
    </row>
    <row r="94" spans="1:8" ht="15">
      <c r="A94" s="160" t="s">
        <v>141</v>
      </c>
      <c r="B94" s="160"/>
      <c r="C94" s="160"/>
      <c r="D94" s="160"/>
      <c r="E94" s="160"/>
      <c r="F94" s="160"/>
      <c r="G94" s="160"/>
      <c r="H94" s="160"/>
    </row>
    <row r="95" spans="1:8" ht="15">
      <c r="A95" s="62"/>
      <c r="B95" s="62"/>
      <c r="C95" s="62"/>
      <c r="D95" s="62"/>
      <c r="E95" s="62"/>
      <c r="F95" s="62"/>
      <c r="G95" s="62"/>
      <c r="H95" s="62"/>
    </row>
    <row r="96" spans="1:8" ht="12.75">
      <c r="A96" s="164" t="s">
        <v>34</v>
      </c>
      <c r="B96" s="169" t="s">
        <v>36</v>
      </c>
      <c r="C96" s="177" t="s">
        <v>35</v>
      </c>
      <c r="D96" s="185" t="s">
        <v>23</v>
      </c>
      <c r="E96" s="177" t="s">
        <v>40</v>
      </c>
      <c r="F96" s="177" t="s">
        <v>37</v>
      </c>
      <c r="G96" s="177" t="s">
        <v>38</v>
      </c>
      <c r="H96" s="177" t="s">
        <v>39</v>
      </c>
    </row>
    <row r="97" spans="1:8" ht="25.5" customHeight="1">
      <c r="A97" s="165"/>
      <c r="B97" s="175"/>
      <c r="C97" s="181"/>
      <c r="D97" s="186"/>
      <c r="E97" s="181"/>
      <c r="F97" s="181"/>
      <c r="G97" s="181"/>
      <c r="H97" s="181"/>
    </row>
    <row r="98" spans="1:8" ht="12.75">
      <c r="A98" s="79"/>
      <c r="B98" s="84"/>
      <c r="C98" s="76"/>
      <c r="D98" s="76"/>
      <c r="E98" s="76"/>
      <c r="F98" s="77"/>
      <c r="G98" s="77"/>
      <c r="H98" s="77"/>
    </row>
    <row r="99" spans="1:8" ht="12.75">
      <c r="A99" s="10">
        <v>62</v>
      </c>
      <c r="B99" s="10" t="s">
        <v>554</v>
      </c>
      <c r="C99" s="14" t="s">
        <v>555</v>
      </c>
      <c r="D99" s="10" t="s">
        <v>262</v>
      </c>
      <c r="E99" s="149">
        <v>1762866.1</v>
      </c>
      <c r="F99" s="149">
        <v>1762866.1</v>
      </c>
      <c r="G99" s="16" t="s">
        <v>519</v>
      </c>
      <c r="H99" s="153">
        <v>43891</v>
      </c>
    </row>
    <row r="100" spans="1:8" ht="12.75">
      <c r="A100" s="10">
        <f>A99+1</f>
        <v>63</v>
      </c>
      <c r="B100" s="10" t="s">
        <v>556</v>
      </c>
      <c r="C100" s="14" t="s">
        <v>558</v>
      </c>
      <c r="D100" s="10" t="s">
        <v>557</v>
      </c>
      <c r="E100" s="149">
        <v>705658.87</v>
      </c>
      <c r="F100" s="149">
        <v>705658.87</v>
      </c>
      <c r="G100" s="16" t="s">
        <v>191</v>
      </c>
      <c r="H100" s="153">
        <v>43891</v>
      </c>
    </row>
    <row r="101" spans="1:8" ht="12.75">
      <c r="A101" s="10">
        <f aca="true" t="shared" si="2" ref="A101:A127">A100+1</f>
        <v>64</v>
      </c>
      <c r="B101" s="10" t="s">
        <v>559</v>
      </c>
      <c r="C101" s="14" t="s">
        <v>283</v>
      </c>
      <c r="D101" s="10" t="s">
        <v>560</v>
      </c>
      <c r="E101" s="149">
        <v>560127.73</v>
      </c>
      <c r="F101" s="149">
        <v>560127.73</v>
      </c>
      <c r="G101" s="16" t="s">
        <v>507</v>
      </c>
      <c r="H101" s="153">
        <v>43891</v>
      </c>
    </row>
    <row r="102" spans="1:8" ht="12.75">
      <c r="A102" s="10">
        <f t="shared" si="2"/>
        <v>65</v>
      </c>
      <c r="B102" s="10" t="s">
        <v>561</v>
      </c>
      <c r="C102" s="14" t="s">
        <v>562</v>
      </c>
      <c r="D102" s="10" t="s">
        <v>297</v>
      </c>
      <c r="E102" s="149">
        <v>230512.78</v>
      </c>
      <c r="F102" s="149">
        <v>230512.78</v>
      </c>
      <c r="G102" s="16" t="s">
        <v>181</v>
      </c>
      <c r="H102" s="153">
        <v>43891</v>
      </c>
    </row>
    <row r="103" spans="1:8" ht="12.75">
      <c r="A103" s="10">
        <f t="shared" si="2"/>
        <v>66</v>
      </c>
      <c r="B103" s="10" t="s">
        <v>563</v>
      </c>
      <c r="C103" s="14" t="s">
        <v>565</v>
      </c>
      <c r="D103" s="10" t="s">
        <v>564</v>
      </c>
      <c r="E103" s="149">
        <v>552591.61</v>
      </c>
      <c r="F103" s="149">
        <v>552591.61</v>
      </c>
      <c r="G103" s="16" t="s">
        <v>519</v>
      </c>
      <c r="H103" s="153">
        <v>43891</v>
      </c>
    </row>
    <row r="104" spans="1:8" ht="12.75">
      <c r="A104" s="10">
        <f t="shared" si="2"/>
        <v>67</v>
      </c>
      <c r="B104" s="10" t="s">
        <v>566</v>
      </c>
      <c r="C104" s="14" t="s">
        <v>568</v>
      </c>
      <c r="D104" s="10" t="s">
        <v>567</v>
      </c>
      <c r="E104" s="149">
        <v>996521.88</v>
      </c>
      <c r="F104" s="149">
        <v>996521.88</v>
      </c>
      <c r="G104" s="16" t="s">
        <v>173</v>
      </c>
      <c r="H104" s="153">
        <v>43891</v>
      </c>
    </row>
    <row r="105" spans="1:8" ht="12.75">
      <c r="A105" s="10">
        <f t="shared" si="2"/>
        <v>68</v>
      </c>
      <c r="B105" s="10" t="s">
        <v>569</v>
      </c>
      <c r="C105" s="14" t="s">
        <v>515</v>
      </c>
      <c r="D105" s="10" t="s">
        <v>570</v>
      </c>
      <c r="E105" s="149">
        <v>701055.34</v>
      </c>
      <c r="F105" s="149">
        <v>701055.34</v>
      </c>
      <c r="G105" s="16" t="s">
        <v>173</v>
      </c>
      <c r="H105" s="153">
        <v>43891</v>
      </c>
    </row>
    <row r="106" spans="1:8" ht="12.75">
      <c r="A106" s="10">
        <f t="shared" si="2"/>
        <v>69</v>
      </c>
      <c r="B106" s="10" t="s">
        <v>571</v>
      </c>
      <c r="C106" s="14" t="s">
        <v>283</v>
      </c>
      <c r="D106" s="10" t="s">
        <v>262</v>
      </c>
      <c r="E106" s="149">
        <v>878878.74</v>
      </c>
      <c r="F106" s="149">
        <v>878878.74</v>
      </c>
      <c r="G106" s="16" t="s">
        <v>191</v>
      </c>
      <c r="H106" s="153">
        <v>43891</v>
      </c>
    </row>
    <row r="107" spans="1:8" ht="12.75">
      <c r="A107" s="10">
        <f t="shared" si="2"/>
        <v>70</v>
      </c>
      <c r="B107" s="10" t="s">
        <v>572</v>
      </c>
      <c r="C107" s="14" t="s">
        <v>574</v>
      </c>
      <c r="D107" s="10" t="s">
        <v>573</v>
      </c>
      <c r="E107" s="149">
        <v>1158658.99</v>
      </c>
      <c r="F107" s="149">
        <v>1158658.99</v>
      </c>
      <c r="G107" s="16" t="s">
        <v>173</v>
      </c>
      <c r="H107" s="153">
        <v>43891</v>
      </c>
    </row>
    <row r="108" spans="1:8" ht="12.75">
      <c r="A108" s="10">
        <f t="shared" si="2"/>
        <v>71</v>
      </c>
      <c r="B108" s="10" t="s">
        <v>575</v>
      </c>
      <c r="C108" s="14" t="s">
        <v>577</v>
      </c>
      <c r="D108" s="10" t="s">
        <v>576</v>
      </c>
      <c r="E108" s="149">
        <v>1238052.03</v>
      </c>
      <c r="F108" s="149">
        <v>1238052.03</v>
      </c>
      <c r="G108" s="16" t="s">
        <v>519</v>
      </c>
      <c r="H108" s="153">
        <v>43891</v>
      </c>
    </row>
    <row r="109" spans="1:8" ht="12.75">
      <c r="A109" s="10">
        <f t="shared" si="2"/>
        <v>72</v>
      </c>
      <c r="B109" s="10" t="s">
        <v>578</v>
      </c>
      <c r="C109" s="14" t="s">
        <v>580</v>
      </c>
      <c r="D109" s="10" t="s">
        <v>579</v>
      </c>
      <c r="E109" s="149">
        <v>982235.56</v>
      </c>
      <c r="F109" s="149">
        <v>982235.56</v>
      </c>
      <c r="G109" s="16" t="s">
        <v>181</v>
      </c>
      <c r="H109" s="153">
        <v>43891</v>
      </c>
    </row>
    <row r="110" spans="1:8" ht="12.75">
      <c r="A110" s="10">
        <f t="shared" si="2"/>
        <v>73</v>
      </c>
      <c r="B110" s="10" t="s">
        <v>581</v>
      </c>
      <c r="C110" s="14" t="s">
        <v>583</v>
      </c>
      <c r="D110" s="10" t="s">
        <v>582</v>
      </c>
      <c r="E110" s="149">
        <v>750000</v>
      </c>
      <c r="F110" s="149">
        <v>750000</v>
      </c>
      <c r="G110" s="16" t="s">
        <v>181</v>
      </c>
      <c r="H110" s="153">
        <v>43891</v>
      </c>
    </row>
    <row r="111" spans="1:8" ht="12.75">
      <c r="A111" s="10">
        <f t="shared" si="2"/>
        <v>74</v>
      </c>
      <c r="B111" s="10" t="s">
        <v>584</v>
      </c>
      <c r="C111" s="14" t="s">
        <v>585</v>
      </c>
      <c r="D111" s="10" t="s">
        <v>262</v>
      </c>
      <c r="E111" s="149">
        <v>533621.27</v>
      </c>
      <c r="F111" s="149">
        <v>533621.27</v>
      </c>
      <c r="G111" s="16" t="s">
        <v>181</v>
      </c>
      <c r="H111" s="153">
        <v>43891</v>
      </c>
    </row>
    <row r="112" spans="1:8" ht="12.75">
      <c r="A112" s="10">
        <f t="shared" si="2"/>
        <v>75</v>
      </c>
      <c r="B112" s="10" t="s">
        <v>586</v>
      </c>
      <c r="C112" s="14" t="s">
        <v>515</v>
      </c>
      <c r="D112" s="10" t="s">
        <v>262</v>
      </c>
      <c r="E112" s="149">
        <v>819720.45</v>
      </c>
      <c r="F112" s="149">
        <v>819720.45</v>
      </c>
      <c r="G112" s="16" t="s">
        <v>519</v>
      </c>
      <c r="H112" s="153">
        <v>43891</v>
      </c>
    </row>
    <row r="113" spans="1:8" ht="12.75">
      <c r="A113" s="10">
        <f t="shared" si="2"/>
        <v>76</v>
      </c>
      <c r="B113" s="10" t="s">
        <v>587</v>
      </c>
      <c r="C113" s="14" t="s">
        <v>589</v>
      </c>
      <c r="D113" s="10" t="s">
        <v>588</v>
      </c>
      <c r="E113" s="149">
        <v>418202.79</v>
      </c>
      <c r="F113" s="149">
        <v>418202.79</v>
      </c>
      <c r="G113" s="16" t="s">
        <v>519</v>
      </c>
      <c r="H113" s="153">
        <v>43891</v>
      </c>
    </row>
    <row r="114" spans="1:8" ht="12.75">
      <c r="A114" s="10">
        <f t="shared" si="2"/>
        <v>77</v>
      </c>
      <c r="B114" s="10" t="s">
        <v>590</v>
      </c>
      <c r="C114" s="14" t="s">
        <v>592</v>
      </c>
      <c r="D114" s="10" t="s">
        <v>591</v>
      </c>
      <c r="E114" s="149">
        <v>331509.08</v>
      </c>
      <c r="F114" s="149">
        <v>331509.08</v>
      </c>
      <c r="G114" s="16" t="s">
        <v>181</v>
      </c>
      <c r="H114" s="153">
        <v>43891</v>
      </c>
    </row>
    <row r="115" spans="1:8" ht="12.75">
      <c r="A115" s="10">
        <f t="shared" si="2"/>
        <v>78</v>
      </c>
      <c r="B115" s="10" t="s">
        <v>593</v>
      </c>
      <c r="C115" s="14" t="s">
        <v>515</v>
      </c>
      <c r="D115" s="10" t="s">
        <v>594</v>
      </c>
      <c r="E115" s="149">
        <v>500967.45</v>
      </c>
      <c r="F115" s="149">
        <v>500967.45</v>
      </c>
      <c r="G115" s="16" t="s">
        <v>519</v>
      </c>
      <c r="H115" s="153">
        <v>43891</v>
      </c>
    </row>
    <row r="116" spans="1:8" ht="12.75">
      <c r="A116" s="10">
        <f t="shared" si="2"/>
        <v>79</v>
      </c>
      <c r="B116" s="10" t="s">
        <v>595</v>
      </c>
      <c r="C116" s="14" t="s">
        <v>515</v>
      </c>
      <c r="D116" s="10" t="s">
        <v>596</v>
      </c>
      <c r="E116" s="149">
        <v>404945.78</v>
      </c>
      <c r="F116" s="149">
        <v>404945.78</v>
      </c>
      <c r="G116" s="16" t="s">
        <v>181</v>
      </c>
      <c r="H116" s="153">
        <v>43891</v>
      </c>
    </row>
    <row r="117" spans="1:8" ht="12.75">
      <c r="A117" s="10">
        <f t="shared" si="2"/>
        <v>80</v>
      </c>
      <c r="B117" s="10" t="s">
        <v>597</v>
      </c>
      <c r="C117" s="14" t="s">
        <v>515</v>
      </c>
      <c r="D117" s="10" t="s">
        <v>598</v>
      </c>
      <c r="E117" s="237">
        <v>604198.73</v>
      </c>
      <c r="F117" s="237">
        <v>604198.73</v>
      </c>
      <c r="G117" s="16" t="s">
        <v>173</v>
      </c>
      <c r="H117" s="153">
        <v>43891</v>
      </c>
    </row>
    <row r="118" spans="1:8" ht="12.75">
      <c r="A118" s="10">
        <f t="shared" si="2"/>
        <v>81</v>
      </c>
      <c r="B118" s="10" t="s">
        <v>599</v>
      </c>
      <c r="C118" s="14" t="s">
        <v>601</v>
      </c>
      <c r="D118" s="10" t="s">
        <v>600</v>
      </c>
      <c r="E118" s="149">
        <v>750000</v>
      </c>
      <c r="F118" s="149">
        <v>750000</v>
      </c>
      <c r="G118" s="16" t="s">
        <v>181</v>
      </c>
      <c r="H118" s="153">
        <v>43891</v>
      </c>
    </row>
    <row r="119" spans="1:8" ht="12.75">
      <c r="A119" s="10">
        <f t="shared" si="2"/>
        <v>82</v>
      </c>
      <c r="B119" s="10" t="s">
        <v>602</v>
      </c>
      <c r="C119" s="14" t="s">
        <v>603</v>
      </c>
      <c r="D119" s="10" t="s">
        <v>604</v>
      </c>
      <c r="E119" s="149">
        <v>730320.11</v>
      </c>
      <c r="F119" s="149">
        <v>730320.11</v>
      </c>
      <c r="G119" s="16" t="s">
        <v>605</v>
      </c>
      <c r="H119" s="153">
        <v>43891</v>
      </c>
    </row>
    <row r="120" spans="1:8" ht="12.75">
      <c r="A120" s="10">
        <f t="shared" si="2"/>
        <v>83</v>
      </c>
      <c r="B120" s="10" t="s">
        <v>606</v>
      </c>
      <c r="C120" s="14" t="s">
        <v>603</v>
      </c>
      <c r="D120" s="10" t="s">
        <v>607</v>
      </c>
      <c r="E120" s="149">
        <v>759662.69</v>
      </c>
      <c r="F120" s="149">
        <v>759662.69</v>
      </c>
      <c r="G120" s="16" t="s">
        <v>486</v>
      </c>
      <c r="H120" s="153">
        <v>43891</v>
      </c>
    </row>
    <row r="121" spans="1:8" ht="12.75">
      <c r="A121" s="10">
        <f t="shared" si="2"/>
        <v>84</v>
      </c>
      <c r="B121" s="10" t="s">
        <v>608</v>
      </c>
      <c r="C121" s="14" t="s">
        <v>610</v>
      </c>
      <c r="D121" s="10" t="s">
        <v>609</v>
      </c>
      <c r="E121" s="149">
        <v>885083.76</v>
      </c>
      <c r="F121" s="149">
        <v>885083.76</v>
      </c>
      <c r="G121" s="16" t="s">
        <v>181</v>
      </c>
      <c r="H121" s="153">
        <v>43891</v>
      </c>
    </row>
    <row r="122" spans="1:8" ht="12.75">
      <c r="A122" s="10">
        <f t="shared" si="2"/>
        <v>85</v>
      </c>
      <c r="B122" s="10" t="s">
        <v>611</v>
      </c>
      <c r="C122" s="14" t="s">
        <v>612</v>
      </c>
      <c r="D122" s="10" t="s">
        <v>314</v>
      </c>
      <c r="E122" s="149">
        <v>701916.58</v>
      </c>
      <c r="F122" s="149">
        <v>701916.58</v>
      </c>
      <c r="G122" s="16" t="s">
        <v>486</v>
      </c>
      <c r="H122" s="153">
        <v>43891</v>
      </c>
    </row>
    <row r="123" spans="1:8" ht="12.75">
      <c r="A123" s="10">
        <f t="shared" si="2"/>
        <v>86</v>
      </c>
      <c r="B123" s="10" t="s">
        <v>613</v>
      </c>
      <c r="C123" s="14" t="s">
        <v>614</v>
      </c>
      <c r="D123" s="10" t="s">
        <v>495</v>
      </c>
      <c r="E123" s="149">
        <v>843576.15</v>
      </c>
      <c r="F123" s="149">
        <v>843576.15</v>
      </c>
      <c r="G123" s="16" t="s">
        <v>193</v>
      </c>
      <c r="H123" s="153">
        <v>43891</v>
      </c>
    </row>
    <row r="124" spans="1:8" ht="12.75">
      <c r="A124" s="10">
        <f t="shared" si="2"/>
        <v>87</v>
      </c>
      <c r="B124" s="10" t="s">
        <v>615</v>
      </c>
      <c r="C124" s="14" t="s">
        <v>617</v>
      </c>
      <c r="D124" s="10" t="s">
        <v>616</v>
      </c>
      <c r="E124" s="149">
        <v>589398.98</v>
      </c>
      <c r="F124" s="149">
        <v>589398.98</v>
      </c>
      <c r="G124" s="16" t="s">
        <v>193</v>
      </c>
      <c r="H124" s="153">
        <v>43891</v>
      </c>
    </row>
    <row r="125" spans="1:8" ht="12.75">
      <c r="A125" s="10">
        <f t="shared" si="2"/>
        <v>88</v>
      </c>
      <c r="B125" s="10" t="s">
        <v>618</v>
      </c>
      <c r="C125" s="14" t="s">
        <v>610</v>
      </c>
      <c r="D125" s="10" t="s">
        <v>619</v>
      </c>
      <c r="E125" s="149">
        <v>750000</v>
      </c>
      <c r="F125" s="149">
        <v>750000</v>
      </c>
      <c r="G125" s="16" t="s">
        <v>181</v>
      </c>
      <c r="H125" s="153">
        <v>43891</v>
      </c>
    </row>
    <row r="126" spans="1:8" ht="12.75">
      <c r="A126" s="10">
        <f t="shared" si="2"/>
        <v>89</v>
      </c>
      <c r="B126" s="10" t="s">
        <v>620</v>
      </c>
      <c r="C126" s="14" t="s">
        <v>610</v>
      </c>
      <c r="D126" s="10" t="s">
        <v>591</v>
      </c>
      <c r="E126" s="149">
        <v>1265318.41</v>
      </c>
      <c r="F126" s="149">
        <v>1265318.41</v>
      </c>
      <c r="G126" s="16" t="s">
        <v>195</v>
      </c>
      <c r="H126" s="153">
        <v>43891</v>
      </c>
    </row>
    <row r="127" spans="1:8" ht="12.75">
      <c r="A127" s="10"/>
      <c r="B127" s="63"/>
      <c r="C127" s="20"/>
      <c r="D127" s="17"/>
      <c r="E127" s="150"/>
      <c r="F127" s="234"/>
      <c r="G127" s="93"/>
      <c r="H127" s="153"/>
    </row>
    <row r="128" spans="1:8" ht="12.75">
      <c r="A128" s="182" t="s">
        <v>33</v>
      </c>
      <c r="B128" s="183"/>
      <c r="C128" s="183"/>
      <c r="D128" s="184"/>
      <c r="E128" s="151">
        <f>SUM(E99:E127)</f>
        <v>21405601.859999996</v>
      </c>
      <c r="F128" s="235">
        <f>SUM(F99:F127)</f>
        <v>21405601.859999996</v>
      </c>
      <c r="G128" s="49"/>
      <c r="H128" s="61"/>
    </row>
    <row r="129" spans="1:8" ht="12.75">
      <c r="A129" s="47"/>
      <c r="B129" s="21"/>
      <c r="C129" s="21"/>
      <c r="D129" s="21"/>
      <c r="E129" s="21"/>
      <c r="F129" s="43"/>
      <c r="G129" s="21"/>
      <c r="H129" s="21"/>
    </row>
    <row r="130" spans="1:8" ht="12.75">
      <c r="A130" s="112" t="s">
        <v>252</v>
      </c>
      <c r="B130" s="112"/>
      <c r="C130" s="122"/>
      <c r="D130" s="122" t="s">
        <v>249</v>
      </c>
      <c r="E130" s="122"/>
      <c r="F130" s="112" t="s">
        <v>251</v>
      </c>
      <c r="G130" s="144"/>
      <c r="H130" s="145"/>
    </row>
    <row r="131" spans="1:8" ht="12.75">
      <c r="A131" s="112"/>
      <c r="B131" s="112"/>
      <c r="C131" s="122"/>
      <c r="D131" s="122"/>
      <c r="E131" s="122"/>
      <c r="F131" s="112"/>
      <c r="G131" s="144"/>
      <c r="H131" s="145"/>
    </row>
    <row r="132" spans="1:8" ht="12.75">
      <c r="A132" s="112"/>
      <c r="B132" s="112"/>
      <c r="C132" s="112"/>
      <c r="D132" s="112"/>
      <c r="E132" s="112"/>
      <c r="F132" s="112"/>
      <c r="G132" s="147"/>
      <c r="H132" s="98"/>
    </row>
    <row r="133" spans="1:8" ht="12.75">
      <c r="A133" s="112" t="s">
        <v>253</v>
      </c>
      <c r="B133" s="112"/>
      <c r="C133" s="112"/>
      <c r="D133" s="112" t="s">
        <v>197</v>
      </c>
      <c r="E133" s="112"/>
      <c r="F133" s="112" t="s">
        <v>250</v>
      </c>
      <c r="G133" s="147"/>
      <c r="H133" s="98"/>
    </row>
    <row r="135" spans="1:8" ht="15.75">
      <c r="A135" s="158" t="s">
        <v>116</v>
      </c>
      <c r="B135" s="159"/>
      <c r="C135" s="159"/>
      <c r="D135" s="159"/>
      <c r="E135" s="159"/>
      <c r="F135" s="159"/>
      <c r="G135" s="159"/>
      <c r="H135" s="159"/>
    </row>
    <row r="136" spans="1:8" ht="15.75">
      <c r="A136" s="158" t="s">
        <v>43</v>
      </c>
      <c r="B136" s="158"/>
      <c r="C136" s="158"/>
      <c r="D136" s="158"/>
      <c r="E136" s="158"/>
      <c r="F136" s="158"/>
      <c r="G136" s="158"/>
      <c r="H136" s="158"/>
    </row>
    <row r="137" spans="1:8" ht="12.75">
      <c r="A137" s="1"/>
      <c r="B137" s="1"/>
      <c r="C137" s="1"/>
      <c r="D137" s="1"/>
      <c r="E137" s="1"/>
      <c r="F137" s="9"/>
      <c r="G137" s="2"/>
      <c r="H137" s="3"/>
    </row>
    <row r="138" spans="1:8" ht="15">
      <c r="A138" s="161" t="s">
        <v>70</v>
      </c>
      <c r="B138" s="161"/>
      <c r="C138" s="161"/>
      <c r="D138" s="161"/>
      <c r="E138" s="161"/>
      <c r="F138" s="161"/>
      <c r="G138" s="161"/>
      <c r="H138" s="161"/>
    </row>
    <row r="139" spans="1:8" ht="15">
      <c r="A139" s="160" t="s">
        <v>141</v>
      </c>
      <c r="B139" s="160"/>
      <c r="C139" s="160"/>
      <c r="D139" s="160"/>
      <c r="E139" s="160"/>
      <c r="F139" s="160"/>
      <c r="G139" s="160"/>
      <c r="H139" s="160"/>
    </row>
    <row r="140" spans="1:8" ht="15">
      <c r="A140" s="62"/>
      <c r="B140" s="62"/>
      <c r="C140" s="62"/>
      <c r="D140" s="62"/>
      <c r="E140" s="62"/>
      <c r="F140" s="62"/>
      <c r="G140" s="62"/>
      <c r="H140" s="62"/>
    </row>
    <row r="141" spans="1:8" ht="12.75">
      <c r="A141" s="164" t="s">
        <v>34</v>
      </c>
      <c r="B141" s="169" t="s">
        <v>36</v>
      </c>
      <c r="C141" s="177" t="s">
        <v>35</v>
      </c>
      <c r="D141" s="185" t="s">
        <v>23</v>
      </c>
      <c r="E141" s="177" t="s">
        <v>40</v>
      </c>
      <c r="F141" s="177" t="s">
        <v>37</v>
      </c>
      <c r="G141" s="177" t="s">
        <v>38</v>
      </c>
      <c r="H141" s="177" t="s">
        <v>39</v>
      </c>
    </row>
    <row r="142" spans="1:8" ht="21" customHeight="1">
      <c r="A142" s="165"/>
      <c r="B142" s="175"/>
      <c r="C142" s="181"/>
      <c r="D142" s="186"/>
      <c r="E142" s="181"/>
      <c r="F142" s="181"/>
      <c r="G142" s="181"/>
      <c r="H142" s="181"/>
    </row>
    <row r="143" spans="1:8" ht="12.75">
      <c r="A143" s="79"/>
      <c r="B143" s="84"/>
      <c r="C143" s="76"/>
      <c r="D143" s="76"/>
      <c r="E143" s="76"/>
      <c r="F143" s="77"/>
      <c r="G143" s="77"/>
      <c r="H143" s="77"/>
    </row>
    <row r="144" spans="1:8" ht="12.75">
      <c r="A144" s="10">
        <v>90</v>
      </c>
      <c r="B144" s="10" t="s">
        <v>621</v>
      </c>
      <c r="C144" s="14" t="s">
        <v>622</v>
      </c>
      <c r="D144" s="10" t="s">
        <v>262</v>
      </c>
      <c r="E144" s="149">
        <v>184059.78</v>
      </c>
      <c r="F144" s="149">
        <v>184059.78</v>
      </c>
      <c r="G144" s="16" t="s">
        <v>181</v>
      </c>
      <c r="H144" s="153">
        <v>43891</v>
      </c>
    </row>
    <row r="145" spans="1:8" ht="12.75">
      <c r="A145" s="10">
        <f>A144+1</f>
        <v>91</v>
      </c>
      <c r="B145" s="10" t="s">
        <v>623</v>
      </c>
      <c r="C145" s="14" t="s">
        <v>625</v>
      </c>
      <c r="D145" s="10" t="s">
        <v>624</v>
      </c>
      <c r="E145" s="149">
        <v>466091.41</v>
      </c>
      <c r="F145" s="149">
        <v>466091.41</v>
      </c>
      <c r="G145" s="16" t="s">
        <v>173</v>
      </c>
      <c r="H145" s="153">
        <v>43891</v>
      </c>
    </row>
    <row r="146" spans="1:8" ht="12.75">
      <c r="A146" s="10">
        <f aca="true" t="shared" si="3" ref="A146:A151">A145+1</f>
        <v>92</v>
      </c>
      <c r="B146" s="10" t="s">
        <v>626</v>
      </c>
      <c r="C146" s="14" t="s">
        <v>515</v>
      </c>
      <c r="D146" s="10" t="s">
        <v>627</v>
      </c>
      <c r="E146" s="149">
        <v>541144.33</v>
      </c>
      <c r="F146" s="149">
        <v>541144.33</v>
      </c>
      <c r="G146" s="16" t="s">
        <v>181</v>
      </c>
      <c r="H146" s="153">
        <v>43891</v>
      </c>
    </row>
    <row r="147" spans="1:8" ht="12.75">
      <c r="A147" s="10">
        <f t="shared" si="3"/>
        <v>93</v>
      </c>
      <c r="B147" s="10" t="s">
        <v>628</v>
      </c>
      <c r="C147" s="14" t="s">
        <v>630</v>
      </c>
      <c r="D147" s="10" t="s">
        <v>629</v>
      </c>
      <c r="E147" s="149">
        <v>408805.31</v>
      </c>
      <c r="F147" s="149">
        <v>408805.31</v>
      </c>
      <c r="G147" s="16" t="s">
        <v>519</v>
      </c>
      <c r="H147" s="153">
        <v>43891</v>
      </c>
    </row>
    <row r="148" spans="1:8" ht="12.75">
      <c r="A148" s="10">
        <f t="shared" si="3"/>
        <v>94</v>
      </c>
      <c r="B148" s="10" t="s">
        <v>631</v>
      </c>
      <c r="C148" s="14" t="s">
        <v>565</v>
      </c>
      <c r="D148" s="10" t="s">
        <v>632</v>
      </c>
      <c r="E148" s="149">
        <v>618654.36</v>
      </c>
      <c r="F148" s="149">
        <v>618654.36</v>
      </c>
      <c r="G148" s="16" t="s">
        <v>181</v>
      </c>
      <c r="H148" s="153">
        <v>43891</v>
      </c>
    </row>
    <row r="149" spans="1:8" ht="12.75">
      <c r="A149" s="10">
        <v>95</v>
      </c>
      <c r="B149" s="10" t="s">
        <v>634</v>
      </c>
      <c r="C149" s="14" t="s">
        <v>635</v>
      </c>
      <c r="D149" s="10" t="s">
        <v>262</v>
      </c>
      <c r="E149" s="149">
        <v>216800</v>
      </c>
      <c r="F149" s="149">
        <v>73838.97</v>
      </c>
      <c r="G149" s="16"/>
      <c r="H149" s="153"/>
    </row>
    <row r="150" spans="1:8" ht="12.75">
      <c r="A150" s="10"/>
      <c r="B150" s="15"/>
      <c r="C150" s="14"/>
      <c r="D150" s="10"/>
      <c r="E150" s="149"/>
      <c r="F150" s="149"/>
      <c r="G150" s="16"/>
      <c r="H150" s="153"/>
    </row>
    <row r="151" spans="1:8" ht="12.75">
      <c r="A151" s="10"/>
      <c r="B151" s="15"/>
      <c r="C151" s="14"/>
      <c r="D151" s="10"/>
      <c r="E151" s="149"/>
      <c r="F151" s="149"/>
      <c r="G151" s="16"/>
      <c r="H151" s="16"/>
    </row>
    <row r="152" spans="1:8" ht="12.75">
      <c r="A152" s="10"/>
      <c r="B152" s="15"/>
      <c r="C152" s="14"/>
      <c r="D152" s="10"/>
      <c r="E152" s="149"/>
      <c r="F152" s="149"/>
      <c r="G152" s="16"/>
      <c r="H152" s="16"/>
    </row>
    <row r="153" spans="1:8" ht="12.75">
      <c r="A153" s="10"/>
      <c r="B153" s="15"/>
      <c r="C153" s="14"/>
      <c r="D153" s="10"/>
      <c r="E153" s="149"/>
      <c r="F153" s="149"/>
      <c r="G153" s="16"/>
      <c r="H153" s="16"/>
    </row>
    <row r="154" spans="1:8" ht="12.75">
      <c r="A154" s="10"/>
      <c r="B154" s="15"/>
      <c r="C154" s="14"/>
      <c r="D154" s="10"/>
      <c r="E154" s="149"/>
      <c r="F154" s="149"/>
      <c r="G154" s="16"/>
      <c r="H154" s="16"/>
    </row>
    <row r="155" spans="1:8" ht="12.75">
      <c r="A155" s="10"/>
      <c r="B155" s="12"/>
      <c r="C155" s="14"/>
      <c r="D155" s="10"/>
      <c r="E155" s="149"/>
      <c r="F155" s="149"/>
      <c r="G155" s="16"/>
      <c r="H155" s="16"/>
    </row>
    <row r="156" spans="1:8" ht="12.75">
      <c r="A156" s="10"/>
      <c r="B156" s="15"/>
      <c r="C156" s="14"/>
      <c r="D156" s="10"/>
      <c r="E156" s="149"/>
      <c r="F156" s="233"/>
      <c r="G156" s="13"/>
      <c r="H156" s="13"/>
    </row>
    <row r="157" spans="1:8" ht="12.75">
      <c r="A157" s="10"/>
      <c r="B157" s="15"/>
      <c r="C157" s="14"/>
      <c r="D157" s="10"/>
      <c r="E157" s="149"/>
      <c r="F157" s="233"/>
      <c r="G157" s="13"/>
      <c r="H157" s="13"/>
    </row>
    <row r="158" spans="1:8" ht="12.75">
      <c r="A158" s="10"/>
      <c r="B158" s="15"/>
      <c r="C158" s="14"/>
      <c r="D158" s="10"/>
      <c r="E158" s="149"/>
      <c r="F158" s="233"/>
      <c r="G158" s="13"/>
      <c r="H158" s="13"/>
    </row>
    <row r="159" spans="1:8" ht="12.75">
      <c r="A159" s="10"/>
      <c r="B159" s="12"/>
      <c r="C159" s="14"/>
      <c r="D159" s="10"/>
      <c r="E159" s="149"/>
      <c r="F159" s="233"/>
      <c r="G159" s="13"/>
      <c r="H159" s="13"/>
    </row>
    <row r="160" spans="1:8" ht="12.75">
      <c r="A160" s="10"/>
      <c r="B160" s="12"/>
      <c r="C160" s="14"/>
      <c r="D160" s="14"/>
      <c r="E160" s="149"/>
      <c r="F160" s="149"/>
      <c r="G160" s="16"/>
      <c r="H160" s="16"/>
    </row>
    <row r="161" spans="1:8" ht="12.75">
      <c r="A161" s="10"/>
      <c r="B161" s="12"/>
      <c r="C161" s="14"/>
      <c r="D161" s="14"/>
      <c r="E161" s="149"/>
      <c r="F161" s="149"/>
      <c r="G161" s="16"/>
      <c r="H161" s="16"/>
    </row>
    <row r="162" spans="1:8" ht="12.75">
      <c r="A162" s="10"/>
      <c r="B162" s="83"/>
      <c r="C162" s="14"/>
      <c r="D162" s="14"/>
      <c r="E162" s="149"/>
      <c r="F162" s="149"/>
      <c r="G162" s="16"/>
      <c r="H162" s="16"/>
    </row>
    <row r="163" spans="1:8" ht="12.75">
      <c r="A163" s="10"/>
      <c r="B163" s="83"/>
      <c r="C163" s="14"/>
      <c r="D163" s="14"/>
      <c r="E163" s="149"/>
      <c r="F163" s="149"/>
      <c r="G163" s="16"/>
      <c r="H163" s="16"/>
    </row>
    <row r="164" spans="1:8" ht="12.75">
      <c r="A164" s="10"/>
      <c r="B164" s="83"/>
      <c r="C164" s="14"/>
      <c r="D164" s="14"/>
      <c r="E164" s="149"/>
      <c r="F164" s="149"/>
      <c r="G164" s="16"/>
      <c r="H164" s="16"/>
    </row>
    <row r="165" spans="1:8" ht="12.75">
      <c r="A165" s="10"/>
      <c r="B165" s="50"/>
      <c r="C165" s="14"/>
      <c r="D165" s="14"/>
      <c r="E165" s="149"/>
      <c r="F165" s="149"/>
      <c r="G165" s="16"/>
      <c r="H165" s="16"/>
    </row>
    <row r="166" spans="1:8" ht="12.75">
      <c r="A166" s="10"/>
      <c r="B166" s="50"/>
      <c r="C166" s="14"/>
      <c r="D166" s="14"/>
      <c r="E166" s="149"/>
      <c r="F166" s="149"/>
      <c r="G166" s="16"/>
      <c r="H166" s="16"/>
    </row>
    <row r="167" spans="1:8" ht="12.75">
      <c r="A167" s="10"/>
      <c r="B167" s="15"/>
      <c r="C167" s="14"/>
      <c r="D167" s="14"/>
      <c r="E167" s="149"/>
      <c r="F167" s="149"/>
      <c r="G167" s="16"/>
      <c r="H167" s="16"/>
    </row>
    <row r="168" spans="1:8" ht="12.75">
      <c r="A168" s="10"/>
      <c r="B168" s="50"/>
      <c r="C168" s="14"/>
      <c r="D168" s="14"/>
      <c r="E168" s="149"/>
      <c r="F168" s="149"/>
      <c r="G168" s="16"/>
      <c r="H168" s="16"/>
    </row>
    <row r="169" spans="1:8" ht="12.75">
      <c r="A169" s="10"/>
      <c r="B169" s="11"/>
      <c r="C169" s="14"/>
      <c r="D169" s="14"/>
      <c r="E169" s="149"/>
      <c r="F169" s="233"/>
      <c r="G169" s="13"/>
      <c r="H169" s="13"/>
    </row>
    <row r="170" spans="1:8" ht="12.75">
      <c r="A170" s="17"/>
      <c r="B170" s="63"/>
      <c r="C170" s="20"/>
      <c r="D170" s="238" t="s">
        <v>33</v>
      </c>
      <c r="E170" s="235">
        <f>SUM(E144:E169)</f>
        <v>2435555.19</v>
      </c>
      <c r="F170" s="235">
        <f>SUM(F144:F169)</f>
        <v>2292594.16</v>
      </c>
      <c r="G170" s="93"/>
      <c r="H170" s="93"/>
    </row>
    <row r="171" spans="1:8" ht="12.75">
      <c r="A171" s="239" t="s">
        <v>633</v>
      </c>
      <c r="B171" s="240"/>
      <c r="C171" s="240"/>
      <c r="D171" s="241"/>
      <c r="E171" s="242">
        <f>E40+E84+E128+E170</f>
        <v>72438310.28999999</v>
      </c>
      <c r="F171" s="242">
        <f>F40+F84+F128+F170</f>
        <v>66708491.42999999</v>
      </c>
      <c r="G171" s="49"/>
      <c r="H171" s="61"/>
    </row>
    <row r="172" spans="1:8" ht="12.75">
      <c r="A172" s="47"/>
      <c r="B172" s="21"/>
      <c r="C172" s="21"/>
      <c r="D172" s="21"/>
      <c r="E172" s="21"/>
      <c r="F172" s="43"/>
      <c r="G172" s="21"/>
      <c r="H172" s="21"/>
    </row>
    <row r="173" spans="1:8" ht="12.75">
      <c r="A173" s="112" t="s">
        <v>252</v>
      </c>
      <c r="B173" s="112"/>
      <c r="C173" s="122"/>
      <c r="D173" s="122" t="s">
        <v>249</v>
      </c>
      <c r="E173" s="122"/>
      <c r="F173" s="112" t="s">
        <v>251</v>
      </c>
      <c r="G173" s="144"/>
      <c r="H173" s="145"/>
    </row>
    <row r="174" spans="1:8" ht="12.75">
      <c r="A174" s="112"/>
      <c r="B174" s="112"/>
      <c r="C174" s="122"/>
      <c r="D174" s="122"/>
      <c r="E174" s="122"/>
      <c r="F174" s="112"/>
      <c r="G174" s="144"/>
      <c r="H174" s="145"/>
    </row>
    <row r="175" spans="1:8" ht="12.75">
      <c r="A175" s="112"/>
      <c r="B175" s="112"/>
      <c r="C175" s="112"/>
      <c r="D175" s="112"/>
      <c r="E175" s="112"/>
      <c r="F175" s="112"/>
      <c r="G175" s="147"/>
      <c r="H175" s="98"/>
    </row>
    <row r="176" spans="1:8" ht="12.75">
      <c r="A176" s="112" t="s">
        <v>253</v>
      </c>
      <c r="B176" s="112"/>
      <c r="C176" s="112"/>
      <c r="D176" s="112" t="s">
        <v>197</v>
      </c>
      <c r="E176" s="112"/>
      <c r="F176" s="112" t="s">
        <v>250</v>
      </c>
      <c r="G176" s="147"/>
      <c r="H176" s="98"/>
    </row>
  </sheetData>
  <sheetProtection/>
  <mergeCells count="52">
    <mergeCell ref="C7:C8"/>
    <mergeCell ref="D7:D8"/>
    <mergeCell ref="A40:D40"/>
    <mergeCell ref="A46:H46"/>
    <mergeCell ref="A1:H1"/>
    <mergeCell ref="A2:H2"/>
    <mergeCell ref="A4:H4"/>
    <mergeCell ref="A5:H5"/>
    <mergeCell ref="E7:E8"/>
    <mergeCell ref="F7:F8"/>
    <mergeCell ref="G7:G8"/>
    <mergeCell ref="H7:H8"/>
    <mergeCell ref="A7:A8"/>
    <mergeCell ref="B7:B8"/>
    <mergeCell ref="A47:H47"/>
    <mergeCell ref="A49:H49"/>
    <mergeCell ref="A50:H50"/>
    <mergeCell ref="A52:A53"/>
    <mergeCell ref="B52:B53"/>
    <mergeCell ref="C52:C53"/>
    <mergeCell ref="D52:D53"/>
    <mergeCell ref="E52:E53"/>
    <mergeCell ref="F52:F53"/>
    <mergeCell ref="G52:G53"/>
    <mergeCell ref="E96:E97"/>
    <mergeCell ref="F96:F97"/>
    <mergeCell ref="H52:H53"/>
    <mergeCell ref="A84:D84"/>
    <mergeCell ref="A90:H90"/>
    <mergeCell ref="A91:H91"/>
    <mergeCell ref="A93:H93"/>
    <mergeCell ref="A94:H94"/>
    <mergeCell ref="G96:G97"/>
    <mergeCell ref="H96:H97"/>
    <mergeCell ref="A128:D128"/>
    <mergeCell ref="A135:H135"/>
    <mergeCell ref="A136:H136"/>
    <mergeCell ref="A138:H138"/>
    <mergeCell ref="A96:A97"/>
    <mergeCell ref="B96:B97"/>
    <mergeCell ref="C96:C97"/>
    <mergeCell ref="D96:D97"/>
    <mergeCell ref="A171:D171"/>
    <mergeCell ref="A139:H139"/>
    <mergeCell ref="A141:A142"/>
    <mergeCell ref="B141:B142"/>
    <mergeCell ref="C141:C142"/>
    <mergeCell ref="D141:D142"/>
    <mergeCell ref="E141:E142"/>
    <mergeCell ref="F141:F142"/>
    <mergeCell ref="G141:G142"/>
    <mergeCell ref="H141:H142"/>
  </mergeCells>
  <printOptions horizontalCentered="1"/>
  <pageMargins left="0.11811023622047245" right="0.11811023622047245" top="0.3937007874015748" bottom="0.3937007874015748" header="0.31496062992125984" footer="0.31496062992125984"/>
  <pageSetup horizontalDpi="600" verticalDpi="600" orientation="landscape" scale="95" r:id="rId2"/>
  <headerFooter>
    <oddHeader>&amp;C
</oddHeader>
  </headerFooter>
  <drawing r:id="rId1"/>
</worksheet>
</file>

<file path=xl/worksheets/sheet5.xml><?xml version="1.0" encoding="utf-8"?>
<worksheet xmlns="http://schemas.openxmlformats.org/spreadsheetml/2006/main" xmlns:r="http://schemas.openxmlformats.org/officeDocument/2006/relationships">
  <sheetPr>
    <tabColor rgb="FF92D050"/>
  </sheetPr>
  <dimension ref="A1:I52"/>
  <sheetViews>
    <sheetView zoomScalePageLayoutView="0" workbookViewId="0" topLeftCell="A1">
      <selection activeCell="C15" sqref="C15"/>
    </sheetView>
  </sheetViews>
  <sheetFormatPr defaultColWidth="11.421875" defaultRowHeight="12.75"/>
  <cols>
    <col min="1" max="1" width="3.8515625" style="44" customWidth="1"/>
    <col min="2" max="2" width="13.28125" style="0" customWidth="1"/>
    <col min="3" max="3" width="52.57421875" style="0" customWidth="1"/>
    <col min="4" max="4" width="17.57421875" style="0" customWidth="1"/>
    <col min="5" max="5" width="13.57421875" style="0" customWidth="1"/>
    <col min="6" max="6" width="14.00390625" style="23" customWidth="1"/>
    <col min="7" max="7" width="19.00390625" style="0" customWidth="1"/>
    <col min="8" max="8" width="10.140625" style="0" customWidth="1"/>
  </cols>
  <sheetData>
    <row r="1" spans="1:8" ht="15.75">
      <c r="A1" s="158" t="s">
        <v>116</v>
      </c>
      <c r="B1" s="159"/>
      <c r="C1" s="159"/>
      <c r="D1" s="159"/>
      <c r="E1" s="159"/>
      <c r="F1" s="159"/>
      <c r="G1" s="159"/>
      <c r="H1" s="159"/>
    </row>
    <row r="2" spans="1:8" ht="15.75">
      <c r="A2" s="158" t="s">
        <v>43</v>
      </c>
      <c r="B2" s="158"/>
      <c r="C2" s="158"/>
      <c r="D2" s="158"/>
      <c r="E2" s="158"/>
      <c r="F2" s="158"/>
      <c r="G2" s="158"/>
      <c r="H2" s="158"/>
    </row>
    <row r="3" spans="1:8" ht="12.75">
      <c r="A3" s="1"/>
      <c r="B3" s="1"/>
      <c r="C3" s="1"/>
      <c r="D3" s="1"/>
      <c r="E3" s="1"/>
      <c r="F3" s="9"/>
      <c r="G3" s="2"/>
      <c r="H3" s="3"/>
    </row>
    <row r="4" spans="1:8" ht="15">
      <c r="A4" s="161" t="s">
        <v>69</v>
      </c>
      <c r="B4" s="161"/>
      <c r="C4" s="161"/>
      <c r="D4" s="161"/>
      <c r="E4" s="161"/>
      <c r="F4" s="161"/>
      <c r="G4" s="161"/>
      <c r="H4" s="161"/>
    </row>
    <row r="5" spans="1:8" ht="15">
      <c r="A5" s="160" t="s">
        <v>141</v>
      </c>
      <c r="B5" s="160"/>
      <c r="C5" s="160"/>
      <c r="D5" s="160"/>
      <c r="E5" s="160"/>
      <c r="F5" s="160"/>
      <c r="G5" s="160"/>
      <c r="H5" s="160"/>
    </row>
    <row r="6" spans="1:8" ht="15">
      <c r="A6" s="62"/>
      <c r="B6" s="62"/>
      <c r="C6" s="62"/>
      <c r="D6" s="62"/>
      <c r="E6" s="62"/>
      <c r="F6" s="62"/>
      <c r="G6" s="62"/>
      <c r="H6" s="62"/>
    </row>
    <row r="7" spans="1:8" s="7" customFormat="1" ht="12.75">
      <c r="A7" s="164" t="s">
        <v>34</v>
      </c>
      <c r="B7" s="169" t="s">
        <v>36</v>
      </c>
      <c r="C7" s="177" t="s">
        <v>35</v>
      </c>
      <c r="D7" s="185" t="s">
        <v>23</v>
      </c>
      <c r="E7" s="177" t="s">
        <v>40</v>
      </c>
      <c r="F7" s="177" t="s">
        <v>37</v>
      </c>
      <c r="G7" s="177" t="s">
        <v>38</v>
      </c>
      <c r="H7" s="177" t="s">
        <v>39</v>
      </c>
    </row>
    <row r="8" spans="1:9" s="7" customFormat="1" ht="24.75" customHeight="1">
      <c r="A8" s="165"/>
      <c r="B8" s="175"/>
      <c r="C8" s="181"/>
      <c r="D8" s="186"/>
      <c r="E8" s="181"/>
      <c r="F8" s="181"/>
      <c r="G8" s="181"/>
      <c r="H8" s="181"/>
      <c r="I8" s="103"/>
    </row>
    <row r="9" spans="1:8" s="8" customFormat="1" ht="12.75">
      <c r="A9" s="79"/>
      <c r="B9" s="84"/>
      <c r="C9" s="76"/>
      <c r="D9" s="76"/>
      <c r="E9" s="76"/>
      <c r="F9" s="77"/>
      <c r="G9" s="77"/>
      <c r="H9" s="77"/>
    </row>
    <row r="10" spans="1:8" s="8" customFormat="1" ht="12.75">
      <c r="A10" s="10">
        <v>1</v>
      </c>
      <c r="B10" s="15">
        <v>614001</v>
      </c>
      <c r="C10" s="14" t="s">
        <v>636</v>
      </c>
      <c r="D10" s="14" t="s">
        <v>637</v>
      </c>
      <c r="E10" s="149">
        <v>5089781.66</v>
      </c>
      <c r="F10" s="16">
        <v>1152024.36</v>
      </c>
      <c r="G10" s="16" t="s">
        <v>638</v>
      </c>
      <c r="H10" s="243" t="s">
        <v>639</v>
      </c>
    </row>
    <row r="11" spans="1:8" s="8" customFormat="1" ht="12.75">
      <c r="A11" s="10"/>
      <c r="B11" s="15"/>
      <c r="C11" s="14"/>
      <c r="D11" s="14"/>
      <c r="E11" s="14"/>
      <c r="F11" s="16"/>
      <c r="G11" s="16"/>
      <c r="H11" s="16"/>
    </row>
    <row r="12" spans="1:8" s="8" customFormat="1" ht="12.75">
      <c r="A12" s="10"/>
      <c r="B12" s="15"/>
      <c r="C12" s="14"/>
      <c r="D12" s="14"/>
      <c r="E12" s="14"/>
      <c r="F12" s="16"/>
      <c r="G12" s="16"/>
      <c r="H12" s="16"/>
    </row>
    <row r="13" spans="1:8" s="8" customFormat="1" ht="12.75">
      <c r="A13" s="10"/>
      <c r="B13" s="15"/>
      <c r="C13" s="14"/>
      <c r="D13" s="14"/>
      <c r="E13" s="14"/>
      <c r="F13" s="16"/>
      <c r="G13" s="16"/>
      <c r="H13" s="16"/>
    </row>
    <row r="14" spans="1:8" s="8" customFormat="1" ht="12.75">
      <c r="A14" s="10"/>
      <c r="B14" s="15"/>
      <c r="C14" s="14"/>
      <c r="D14" s="14"/>
      <c r="E14" s="14"/>
      <c r="F14" s="16"/>
      <c r="G14" s="16"/>
      <c r="H14" s="16"/>
    </row>
    <row r="15" spans="1:8" s="8" customFormat="1" ht="12.75">
      <c r="A15" s="10"/>
      <c r="B15" s="83"/>
      <c r="C15" s="14"/>
      <c r="D15" s="14"/>
      <c r="E15" s="14"/>
      <c r="F15" s="16"/>
      <c r="G15" s="16"/>
      <c r="H15" s="16"/>
    </row>
    <row r="16" spans="1:8" s="8" customFormat="1" ht="12.75">
      <c r="A16" s="10"/>
      <c r="B16" s="12"/>
      <c r="C16" s="14"/>
      <c r="D16" s="14"/>
      <c r="E16" s="14"/>
      <c r="F16" s="16"/>
      <c r="G16" s="16"/>
      <c r="H16" s="16"/>
    </row>
    <row r="17" spans="1:8" s="8" customFormat="1" ht="12.75">
      <c r="A17" s="10"/>
      <c r="B17" s="12"/>
      <c r="C17" s="14"/>
      <c r="D17" s="14"/>
      <c r="E17" s="14"/>
      <c r="F17" s="16"/>
      <c r="G17" s="16"/>
      <c r="H17" s="16"/>
    </row>
    <row r="18" spans="1:8" s="8" customFormat="1" ht="12.75">
      <c r="A18" s="10"/>
      <c r="B18" s="15"/>
      <c r="C18" s="14"/>
      <c r="D18" s="14"/>
      <c r="E18" s="14"/>
      <c r="F18" s="13"/>
      <c r="G18" s="13"/>
      <c r="H18" s="13"/>
    </row>
    <row r="19" spans="1:8" s="8" customFormat="1" ht="12.75">
      <c r="A19" s="10"/>
      <c r="B19" s="15"/>
      <c r="C19" s="14"/>
      <c r="D19" s="14"/>
      <c r="E19" s="14"/>
      <c r="F19" s="13"/>
      <c r="G19" s="13"/>
      <c r="H19" s="13"/>
    </row>
    <row r="20" spans="1:8" s="8" customFormat="1" ht="12.75">
      <c r="A20" s="10"/>
      <c r="B20" s="15"/>
      <c r="C20" s="14"/>
      <c r="D20" s="14"/>
      <c r="E20" s="14"/>
      <c r="F20" s="13"/>
      <c r="G20" s="13"/>
      <c r="H20" s="13"/>
    </row>
    <row r="21" spans="1:8" s="8" customFormat="1" ht="12.75">
      <c r="A21" s="10"/>
      <c r="B21" s="12"/>
      <c r="C21" s="14"/>
      <c r="D21" s="14"/>
      <c r="E21" s="14"/>
      <c r="F21" s="13"/>
      <c r="G21" s="13"/>
      <c r="H21" s="13"/>
    </row>
    <row r="22" spans="1:8" s="8" customFormat="1" ht="12.75">
      <c r="A22" s="10"/>
      <c r="B22" s="12"/>
      <c r="C22" s="14"/>
      <c r="D22" s="14"/>
      <c r="E22" s="14"/>
      <c r="F22" s="16"/>
      <c r="G22" s="16"/>
      <c r="H22" s="16"/>
    </row>
    <row r="23" spans="1:8" s="8" customFormat="1" ht="12.75">
      <c r="A23" s="10"/>
      <c r="B23" s="12"/>
      <c r="C23" s="14"/>
      <c r="D23" s="14"/>
      <c r="E23" s="14"/>
      <c r="F23" s="16"/>
      <c r="G23" s="16"/>
      <c r="H23" s="16"/>
    </row>
    <row r="24" spans="1:8" s="8" customFormat="1" ht="12.75">
      <c r="A24" s="10"/>
      <c r="B24" s="83"/>
      <c r="C24" s="14"/>
      <c r="D24" s="14"/>
      <c r="E24" s="14"/>
      <c r="F24" s="16"/>
      <c r="G24" s="16"/>
      <c r="H24" s="16"/>
    </row>
    <row r="25" spans="1:8" s="8" customFormat="1" ht="12.75">
      <c r="A25" s="10"/>
      <c r="B25" s="50"/>
      <c r="C25" s="14"/>
      <c r="D25" s="14"/>
      <c r="E25" s="14"/>
      <c r="F25" s="16"/>
      <c r="G25" s="16"/>
      <c r="H25" s="16"/>
    </row>
    <row r="26" spans="1:8" s="8" customFormat="1" ht="12.75">
      <c r="A26" s="10"/>
      <c r="B26" s="50"/>
      <c r="C26" s="14"/>
      <c r="D26" s="14"/>
      <c r="E26" s="14"/>
      <c r="F26" s="16"/>
      <c r="G26" s="16"/>
      <c r="H26" s="16"/>
    </row>
    <row r="27" spans="1:8" s="8" customFormat="1" ht="12.75">
      <c r="A27" s="10"/>
      <c r="B27" s="15"/>
      <c r="C27" s="14"/>
      <c r="D27" s="14"/>
      <c r="E27" s="14"/>
      <c r="F27" s="16"/>
      <c r="G27" s="16"/>
      <c r="H27" s="16"/>
    </row>
    <row r="28" spans="1:8" s="8" customFormat="1" ht="12.75">
      <c r="A28" s="10"/>
      <c r="B28" s="50"/>
      <c r="C28" s="14"/>
      <c r="D28" s="14"/>
      <c r="E28" s="14"/>
      <c r="F28" s="16"/>
      <c r="G28" s="16"/>
      <c r="H28" s="16"/>
    </row>
    <row r="29" spans="1:8" s="8" customFormat="1" ht="12.75">
      <c r="A29" s="10"/>
      <c r="B29" s="11"/>
      <c r="C29" s="14"/>
      <c r="D29" s="14"/>
      <c r="E29" s="14"/>
      <c r="F29" s="13"/>
      <c r="G29" s="13"/>
      <c r="H29" s="13"/>
    </row>
    <row r="30" spans="1:8" s="8" customFormat="1" ht="12.75">
      <c r="A30" s="17"/>
      <c r="B30" s="63"/>
      <c r="C30" s="20"/>
      <c r="D30" s="20"/>
      <c r="E30" s="20"/>
      <c r="F30" s="93"/>
      <c r="G30" s="93"/>
      <c r="H30" s="93"/>
    </row>
    <row r="31" spans="1:8" s="8" customFormat="1" ht="12.75">
      <c r="A31" s="182" t="s">
        <v>33</v>
      </c>
      <c r="B31" s="183"/>
      <c r="C31" s="183"/>
      <c r="D31" s="184"/>
      <c r="E31" s="244">
        <f>SUM(E10:E30)</f>
        <v>5089781.66</v>
      </c>
      <c r="F31" s="244">
        <f>SUM(F10:F30)</f>
        <v>1152024.36</v>
      </c>
      <c r="G31" s="49"/>
      <c r="H31" s="61"/>
    </row>
    <row r="32" spans="1:8" ht="12.75">
      <c r="A32" s="47"/>
      <c r="B32" s="21"/>
      <c r="C32" s="21"/>
      <c r="D32" s="21"/>
      <c r="E32" s="21"/>
      <c r="F32" s="43"/>
      <c r="G32" s="21"/>
      <c r="H32" s="21"/>
    </row>
    <row r="33" spans="1:8" ht="12.75">
      <c r="A33" s="112" t="s">
        <v>641</v>
      </c>
      <c r="B33" s="112"/>
      <c r="C33" s="122"/>
      <c r="D33" s="122"/>
      <c r="E33" s="122"/>
      <c r="F33" s="112" t="s">
        <v>251</v>
      </c>
      <c r="G33" s="144"/>
      <c r="H33" s="25"/>
    </row>
    <row r="34" spans="1:8" ht="12.75">
      <c r="A34" s="112"/>
      <c r="B34" s="112"/>
      <c r="C34" s="122"/>
      <c r="D34" s="122"/>
      <c r="E34" s="122"/>
      <c r="F34" s="112"/>
      <c r="G34" s="144"/>
      <c r="H34" s="25"/>
    </row>
    <row r="35" spans="1:7" ht="12.75">
      <c r="A35" s="112"/>
      <c r="B35" s="112"/>
      <c r="C35" s="112"/>
      <c r="D35" s="112"/>
      <c r="E35" s="112"/>
      <c r="F35" s="112"/>
      <c r="G35" s="147"/>
    </row>
    <row r="36" spans="1:7" ht="12.75">
      <c r="A36" s="112" t="s">
        <v>642</v>
      </c>
      <c r="B36" s="112"/>
      <c r="C36" s="112"/>
      <c r="D36" s="112"/>
      <c r="E36" s="112"/>
      <c r="F36" s="112" t="s">
        <v>640</v>
      </c>
      <c r="G36" s="147"/>
    </row>
    <row r="38" spans="2:7" ht="12.75">
      <c r="B38" s="157"/>
      <c r="C38" s="157"/>
      <c r="D38" s="157"/>
      <c r="E38" s="157"/>
      <c r="F38" s="157"/>
      <c r="G38" s="157"/>
    </row>
    <row r="39" spans="2:6" ht="12.75">
      <c r="B39" s="22"/>
      <c r="C39" s="23"/>
      <c r="F39" s="245"/>
    </row>
    <row r="40" spans="2:8" ht="12.75" customHeight="1">
      <c r="B40" s="171"/>
      <c r="C40" s="171"/>
      <c r="D40" s="172"/>
      <c r="E40" s="172"/>
      <c r="F40" s="172"/>
      <c r="G40" s="172"/>
      <c r="H40" s="172"/>
    </row>
    <row r="41" spans="2:8" ht="12.75" customHeight="1">
      <c r="B41" s="171"/>
      <c r="C41" s="171"/>
      <c r="D41" s="172"/>
      <c r="E41" s="172"/>
      <c r="F41" s="172"/>
      <c r="G41" s="172"/>
      <c r="H41" s="172"/>
    </row>
    <row r="42" spans="2:8" ht="12.75" customHeight="1">
      <c r="B42" s="171"/>
      <c r="C42" s="171"/>
      <c r="D42" s="172"/>
      <c r="E42" s="172"/>
      <c r="F42" s="172"/>
      <c r="G42" s="172"/>
      <c r="H42" s="172"/>
    </row>
    <row r="43" spans="2:8" ht="24" customHeight="1">
      <c r="B43" s="171"/>
      <c r="C43" s="171"/>
      <c r="D43" s="172"/>
      <c r="E43" s="172"/>
      <c r="F43" s="172"/>
      <c r="G43" s="172"/>
      <c r="H43" s="172"/>
    </row>
    <row r="44" spans="2:8" ht="25.5" customHeight="1">
      <c r="B44" s="171"/>
      <c r="C44" s="171"/>
      <c r="D44" s="172"/>
      <c r="E44" s="172"/>
      <c r="F44" s="172"/>
      <c r="G44" s="172"/>
      <c r="H44" s="172"/>
    </row>
    <row r="45" spans="2:8" ht="12.75" customHeight="1">
      <c r="B45" s="174"/>
      <c r="C45" s="174"/>
      <c r="D45" s="173"/>
      <c r="E45" s="173"/>
      <c r="F45" s="173"/>
      <c r="G45" s="173"/>
      <c r="H45" s="173"/>
    </row>
    <row r="46" spans="2:8" ht="12.75" customHeight="1">
      <c r="B46" s="174"/>
      <c r="C46" s="174"/>
      <c r="D46" s="173"/>
      <c r="E46" s="173"/>
      <c r="F46" s="173"/>
      <c r="G46" s="173"/>
      <c r="H46" s="173"/>
    </row>
    <row r="47" spans="2:8" ht="12.75" customHeight="1">
      <c r="B47" s="174"/>
      <c r="C47" s="174"/>
      <c r="D47" s="173"/>
      <c r="E47" s="173"/>
      <c r="F47" s="173"/>
      <c r="G47" s="173"/>
      <c r="H47" s="173"/>
    </row>
    <row r="48" spans="2:8" ht="12.75" customHeight="1">
      <c r="B48" s="174"/>
      <c r="C48" s="174"/>
      <c r="D48" s="173"/>
      <c r="E48" s="173"/>
      <c r="F48" s="173"/>
      <c r="G48" s="173"/>
      <c r="H48" s="173"/>
    </row>
    <row r="49" spans="2:8" ht="12.75" customHeight="1">
      <c r="B49" s="174"/>
      <c r="C49" s="174"/>
      <c r="D49" s="173"/>
      <c r="E49" s="173"/>
      <c r="F49" s="173"/>
      <c r="G49" s="173"/>
      <c r="H49" s="173"/>
    </row>
    <row r="50" spans="2:4" ht="12.75">
      <c r="B50" s="105"/>
      <c r="C50" s="78"/>
      <c r="D50" s="44"/>
    </row>
    <row r="51" spans="2:4" ht="12.75">
      <c r="B51" s="105"/>
      <c r="C51" s="78"/>
      <c r="D51" s="44"/>
    </row>
    <row r="52" spans="2:4" ht="12.75">
      <c r="B52" s="106"/>
      <c r="C52" s="104"/>
      <c r="D52" s="44"/>
    </row>
  </sheetData>
  <sheetProtection/>
  <mergeCells count="34">
    <mergeCell ref="B49:C49"/>
    <mergeCell ref="D49:H49"/>
    <mergeCell ref="B38:G38"/>
    <mergeCell ref="B45:C45"/>
    <mergeCell ref="D45:H45"/>
    <mergeCell ref="B46:C46"/>
    <mergeCell ref="D46:H46"/>
    <mergeCell ref="B47:C47"/>
    <mergeCell ref="D42:H42"/>
    <mergeCell ref="B43:C43"/>
    <mergeCell ref="B48:C48"/>
    <mergeCell ref="D48:H48"/>
    <mergeCell ref="B7:B8"/>
    <mergeCell ref="C7:C8"/>
    <mergeCell ref="D7:D8"/>
    <mergeCell ref="E7:E8"/>
    <mergeCell ref="D47:H47"/>
    <mergeCell ref="B40:C40"/>
    <mergeCell ref="F7:F8"/>
    <mergeCell ref="G7:G8"/>
    <mergeCell ref="A1:H1"/>
    <mergeCell ref="A2:H2"/>
    <mergeCell ref="A4:H4"/>
    <mergeCell ref="A5:H5"/>
    <mergeCell ref="A7:A8"/>
    <mergeCell ref="D40:H40"/>
    <mergeCell ref="D41:H41"/>
    <mergeCell ref="B42:C42"/>
    <mergeCell ref="H7:H8"/>
    <mergeCell ref="A31:D31"/>
    <mergeCell ref="D43:H43"/>
    <mergeCell ref="B44:C44"/>
    <mergeCell ref="D44:H44"/>
    <mergeCell ref="B41:C41"/>
  </mergeCells>
  <printOptions/>
  <pageMargins left="0.11811023622047245" right="0.31496062992125984" top="0.9448818897637796" bottom="0.9448818897637796" header="0.31496062992125984" footer="0.31496062992125984"/>
  <pageSetup orientation="landscape" scale="95"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IU53"/>
  <sheetViews>
    <sheetView zoomScaleSheetLayoutView="100" zoomScalePageLayoutView="0" workbookViewId="0" topLeftCell="A1">
      <selection activeCell="E28" sqref="E28"/>
    </sheetView>
  </sheetViews>
  <sheetFormatPr defaultColWidth="11.421875" defaultRowHeight="12.75"/>
  <cols>
    <col min="1" max="1" width="9.7109375" style="0" customWidth="1"/>
    <col min="2" max="2" width="30.57421875" style="0" customWidth="1"/>
    <col min="3" max="3" width="14.140625" style="0" customWidth="1"/>
    <col min="4" max="4" width="16.57421875" style="0" customWidth="1"/>
    <col min="5" max="5" width="28.140625" style="0" customWidth="1"/>
    <col min="6" max="6" width="25.140625" style="0" customWidth="1"/>
  </cols>
  <sheetData>
    <row r="1" spans="1:7" ht="18" customHeight="1">
      <c r="A1" s="188" t="s">
        <v>334</v>
      </c>
      <c r="B1" s="188"/>
      <c r="C1" s="188"/>
      <c r="D1" s="188"/>
      <c r="E1" s="188"/>
      <c r="F1" s="188"/>
      <c r="G1" s="73"/>
    </row>
    <row r="2" spans="1:7" ht="18" customHeight="1">
      <c r="A2" s="188" t="s">
        <v>43</v>
      </c>
      <c r="B2" s="188"/>
      <c r="C2" s="188"/>
      <c r="D2" s="188"/>
      <c r="E2" s="188"/>
      <c r="F2" s="188"/>
      <c r="G2" s="71"/>
    </row>
    <row r="3" spans="1:7" ht="12.75">
      <c r="A3" s="189"/>
      <c r="B3" s="189"/>
      <c r="C3" s="189"/>
      <c r="D3" s="189"/>
      <c r="E3" s="189"/>
      <c r="F3" s="190"/>
      <c r="G3" s="22"/>
    </row>
    <row r="4" spans="1:7" ht="15" customHeight="1">
      <c r="A4" s="191" t="s">
        <v>71</v>
      </c>
      <c r="B4" s="191"/>
      <c r="C4" s="191"/>
      <c r="D4" s="191"/>
      <c r="E4" s="191"/>
      <c r="F4" s="191"/>
      <c r="G4" s="4"/>
    </row>
    <row r="5" spans="1:7" ht="15" customHeight="1">
      <c r="A5" s="191" t="s">
        <v>335</v>
      </c>
      <c r="B5" s="191"/>
      <c r="C5" s="191"/>
      <c r="D5" s="191"/>
      <c r="E5" s="191"/>
      <c r="F5" s="191"/>
      <c r="G5" s="4"/>
    </row>
    <row r="6" spans="1:6" ht="12.75">
      <c r="A6" s="192"/>
      <c r="B6" s="192"/>
      <c r="C6" s="192"/>
      <c r="D6" s="192"/>
      <c r="E6" s="192"/>
      <c r="F6" s="193"/>
    </row>
    <row r="7" spans="1:6" ht="12.75" customHeight="1">
      <c r="A7" s="169" t="s">
        <v>41</v>
      </c>
      <c r="B7" s="123" t="s">
        <v>30</v>
      </c>
      <c r="C7" s="123" t="s">
        <v>13</v>
      </c>
      <c r="D7" s="123" t="s">
        <v>14</v>
      </c>
      <c r="E7" s="123" t="s">
        <v>15</v>
      </c>
      <c r="F7" s="123" t="s">
        <v>16</v>
      </c>
    </row>
    <row r="8" spans="1:6" ht="13.5" thickBot="1">
      <c r="A8" s="175"/>
      <c r="B8" s="124" t="s">
        <v>17</v>
      </c>
      <c r="C8" s="124" t="s">
        <v>27</v>
      </c>
      <c r="D8" s="124" t="s">
        <v>27</v>
      </c>
      <c r="E8" s="124" t="s">
        <v>28</v>
      </c>
      <c r="F8" s="124" t="s">
        <v>29</v>
      </c>
    </row>
    <row r="9" spans="1:255" s="46" customFormat="1" ht="22.5">
      <c r="A9" s="194">
        <v>5699015</v>
      </c>
      <c r="B9" s="195" t="s">
        <v>336</v>
      </c>
      <c r="C9" s="196">
        <v>43564</v>
      </c>
      <c r="D9" s="197">
        <v>17500</v>
      </c>
      <c r="E9" s="198" t="s">
        <v>337</v>
      </c>
      <c r="F9" s="194" t="s">
        <v>338</v>
      </c>
      <c r="G9" s="7"/>
      <c r="H9" s="103"/>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6" s="7" customFormat="1" ht="12.75">
      <c r="A10" s="133">
        <v>5694018</v>
      </c>
      <c r="B10" s="199" t="s">
        <v>339</v>
      </c>
      <c r="C10" s="136">
        <v>43663</v>
      </c>
      <c r="D10" s="200">
        <v>10800.01</v>
      </c>
      <c r="E10" s="132" t="s">
        <v>340</v>
      </c>
      <c r="F10" s="133" t="s">
        <v>338</v>
      </c>
    </row>
    <row r="11" spans="1:6" s="7" customFormat="1" ht="12.75">
      <c r="A11" s="133">
        <v>5694017</v>
      </c>
      <c r="B11" s="199" t="s">
        <v>339</v>
      </c>
      <c r="C11" s="136">
        <v>43663</v>
      </c>
      <c r="D11" s="200">
        <v>10800</v>
      </c>
      <c r="E11" s="132" t="s">
        <v>341</v>
      </c>
      <c r="F11" s="133" t="s">
        <v>338</v>
      </c>
    </row>
    <row r="12" spans="1:6" s="7" customFormat="1" ht="12.75">
      <c r="A12" s="133">
        <v>5694019</v>
      </c>
      <c r="B12" s="199" t="s">
        <v>339</v>
      </c>
      <c r="C12" s="136">
        <v>43700</v>
      </c>
      <c r="D12" s="200">
        <v>13300</v>
      </c>
      <c r="E12" s="132" t="s">
        <v>342</v>
      </c>
      <c r="F12" s="133" t="s">
        <v>338</v>
      </c>
    </row>
    <row r="13" spans="1:6" s="7" customFormat="1" ht="12.75">
      <c r="A13" s="133">
        <v>5412021</v>
      </c>
      <c r="B13" s="199" t="s">
        <v>343</v>
      </c>
      <c r="C13" s="136">
        <v>43753</v>
      </c>
      <c r="D13" s="200">
        <v>700060</v>
      </c>
      <c r="E13" s="132" t="s">
        <v>344</v>
      </c>
      <c r="F13" s="133" t="s">
        <v>338</v>
      </c>
    </row>
    <row r="14" spans="1:6" s="7" customFormat="1" ht="12.75">
      <c r="A14" s="133">
        <v>5412020</v>
      </c>
      <c r="B14" s="199" t="s">
        <v>345</v>
      </c>
      <c r="C14" s="136">
        <v>43753</v>
      </c>
      <c r="D14" s="200">
        <v>700060</v>
      </c>
      <c r="E14" s="132" t="s">
        <v>344</v>
      </c>
      <c r="F14" s="133" t="s">
        <v>338</v>
      </c>
    </row>
    <row r="15" spans="1:6" s="7" customFormat="1" ht="12.75">
      <c r="A15" s="133">
        <v>5641002</v>
      </c>
      <c r="B15" s="199" t="s">
        <v>346</v>
      </c>
      <c r="C15" s="136">
        <v>43774</v>
      </c>
      <c r="D15" s="200">
        <v>13000</v>
      </c>
      <c r="E15" s="132" t="s">
        <v>347</v>
      </c>
      <c r="F15" s="133" t="s">
        <v>338</v>
      </c>
    </row>
    <row r="16" spans="1:6" s="7" customFormat="1" ht="12.75">
      <c r="A16" s="133">
        <v>5641001</v>
      </c>
      <c r="B16" s="199" t="s">
        <v>346</v>
      </c>
      <c r="C16" s="136">
        <v>43774</v>
      </c>
      <c r="D16" s="200">
        <v>13000.01</v>
      </c>
      <c r="E16" s="132" t="s">
        <v>348</v>
      </c>
      <c r="F16" s="133" t="s">
        <v>338</v>
      </c>
    </row>
    <row r="17" spans="1:6" s="7" customFormat="1" ht="12.75">
      <c r="A17" s="133">
        <v>5151107</v>
      </c>
      <c r="B17" s="199" t="s">
        <v>349</v>
      </c>
      <c r="C17" s="136">
        <v>43830</v>
      </c>
      <c r="D17" s="200">
        <v>11499</v>
      </c>
      <c r="E17" s="132" t="s">
        <v>350</v>
      </c>
      <c r="F17" s="133" t="s">
        <v>338</v>
      </c>
    </row>
    <row r="18" spans="1:6" s="7" customFormat="1" ht="12.75">
      <c r="A18" s="133">
        <v>5151106</v>
      </c>
      <c r="B18" s="199" t="s">
        <v>351</v>
      </c>
      <c r="C18" s="136">
        <v>43830</v>
      </c>
      <c r="D18" s="200">
        <v>13999</v>
      </c>
      <c r="E18" s="132" t="s">
        <v>352</v>
      </c>
      <c r="F18" s="133" t="s">
        <v>338</v>
      </c>
    </row>
    <row r="19" spans="1:6" s="7" customFormat="1" ht="22.5">
      <c r="A19" s="133">
        <v>5151105</v>
      </c>
      <c r="B19" s="199" t="s">
        <v>353</v>
      </c>
      <c r="C19" s="136">
        <v>43830</v>
      </c>
      <c r="D19" s="200">
        <v>7998.99</v>
      </c>
      <c r="E19" s="132" t="s">
        <v>354</v>
      </c>
      <c r="F19" s="133" t="s">
        <v>338</v>
      </c>
    </row>
    <row r="20" spans="1:6" s="7" customFormat="1" ht="12.75">
      <c r="A20" s="133">
        <v>5151104</v>
      </c>
      <c r="B20" s="199" t="s">
        <v>355</v>
      </c>
      <c r="C20" s="136">
        <v>43830</v>
      </c>
      <c r="D20" s="200">
        <v>14999</v>
      </c>
      <c r="E20" s="132" t="s">
        <v>356</v>
      </c>
      <c r="F20" s="133" t="s">
        <v>338</v>
      </c>
    </row>
    <row r="21" spans="1:6" s="7" customFormat="1" ht="12.75">
      <c r="A21" s="132"/>
      <c r="B21" s="199"/>
      <c r="C21" s="201"/>
      <c r="D21" s="202"/>
      <c r="E21" s="132"/>
      <c r="F21" s="133"/>
    </row>
    <row r="22" spans="1:6" s="7" customFormat="1" ht="12.75">
      <c r="A22" s="132"/>
      <c r="B22" s="199"/>
      <c r="C22" s="201"/>
      <c r="D22" s="202"/>
      <c r="E22" s="132"/>
      <c r="F22" s="133"/>
    </row>
    <row r="23" spans="1:6" s="7" customFormat="1" ht="12.75">
      <c r="A23" s="132"/>
      <c r="B23" s="199"/>
      <c r="C23" s="201"/>
      <c r="D23" s="202"/>
      <c r="E23" s="132"/>
      <c r="F23" s="133"/>
    </row>
    <row r="24" spans="1:6" s="7" customFormat="1" ht="12.75">
      <c r="A24" s="132"/>
      <c r="B24" s="199"/>
      <c r="C24" s="201"/>
      <c r="D24" s="202"/>
      <c r="E24" s="132"/>
      <c r="F24" s="133"/>
    </row>
    <row r="25" spans="1:6" s="7" customFormat="1" ht="12.75">
      <c r="A25" s="132"/>
      <c r="B25" s="199"/>
      <c r="C25" s="201"/>
      <c r="D25" s="202"/>
      <c r="E25" s="132"/>
      <c r="F25" s="133"/>
    </row>
    <row r="26" spans="1:6" s="7" customFormat="1" ht="12.75">
      <c r="A26" s="132"/>
      <c r="B26" s="199"/>
      <c r="C26" s="201"/>
      <c r="D26" s="202"/>
      <c r="E26" s="132"/>
      <c r="F26" s="133"/>
    </row>
    <row r="27" spans="1:6" s="7" customFormat="1" ht="12.75">
      <c r="A27" s="132"/>
      <c r="B27" s="199"/>
      <c r="C27" s="201"/>
      <c r="D27" s="202"/>
      <c r="E27" s="132"/>
      <c r="F27" s="133"/>
    </row>
    <row r="28" spans="1:6" s="7" customFormat="1" ht="12.75">
      <c r="A28" s="132"/>
      <c r="B28" s="199"/>
      <c r="C28" s="201"/>
      <c r="D28" s="202"/>
      <c r="E28" s="132"/>
      <c r="F28" s="133"/>
    </row>
    <row r="29" spans="1:6" s="7" customFormat="1" ht="12.75">
      <c r="A29" s="132"/>
      <c r="B29" s="199"/>
      <c r="C29" s="201"/>
      <c r="D29" s="202"/>
      <c r="E29" s="132"/>
      <c r="F29" s="133"/>
    </row>
    <row r="30" spans="1:6" s="7" customFormat="1" ht="12.75">
      <c r="A30" s="203"/>
      <c r="B30" s="204"/>
      <c r="C30" s="205"/>
      <c r="D30" s="206">
        <f>SUM(D9:D29)</f>
        <v>1527016.01</v>
      </c>
      <c r="E30" s="203"/>
      <c r="F30" s="207"/>
    </row>
    <row r="31" spans="1:6" s="7" customFormat="1" ht="12.75">
      <c r="A31" s="208"/>
      <c r="B31" s="209"/>
      <c r="C31" s="210"/>
      <c r="D31" s="211"/>
      <c r="E31" s="208"/>
      <c r="F31" s="212"/>
    </row>
    <row r="32" spans="1:6" s="7" customFormat="1" ht="12.75">
      <c r="A32" s="213"/>
      <c r="B32" s="213"/>
      <c r="C32" s="213"/>
      <c r="D32" s="213"/>
      <c r="E32" s="213"/>
      <c r="F32" s="214"/>
    </row>
    <row r="33" spans="1:6" s="7" customFormat="1" ht="12.75">
      <c r="A33" s="21"/>
      <c r="B33" s="43"/>
      <c r="C33" s="53"/>
      <c r="D33" s="48"/>
      <c r="E33" s="21"/>
      <c r="F33" s="21"/>
    </row>
    <row r="34" spans="1:6" s="7" customFormat="1" ht="12.75">
      <c r="A34" s="21"/>
      <c r="B34" s="43"/>
      <c r="C34" s="53"/>
      <c r="D34" s="48"/>
      <c r="E34" s="21"/>
      <c r="F34" s="21"/>
    </row>
    <row r="35" spans="1:6" ht="12.75">
      <c r="A35" s="5"/>
      <c r="B35" s="5"/>
      <c r="C35" s="5"/>
      <c r="D35" s="5"/>
      <c r="E35" s="5"/>
      <c r="F35" s="72"/>
    </row>
    <row r="36" spans="1:6" ht="12.75">
      <c r="A36" s="5"/>
      <c r="B36" s="5"/>
      <c r="C36" s="5"/>
      <c r="D36" s="5"/>
      <c r="E36" s="5"/>
      <c r="F36" s="74"/>
    </row>
    <row r="37" spans="1:6" ht="12.75">
      <c r="A37" s="6"/>
      <c r="B37" s="6"/>
      <c r="C37" s="6"/>
      <c r="D37" s="6"/>
      <c r="E37" s="6"/>
      <c r="F37" s="75"/>
    </row>
    <row r="38" spans="1:6" ht="12.75">
      <c r="A38" s="6"/>
      <c r="B38" s="6"/>
      <c r="C38" s="6"/>
      <c r="D38" s="6"/>
      <c r="E38" s="6"/>
      <c r="F38" s="75"/>
    </row>
    <row r="41" spans="2:6" ht="12.75">
      <c r="B41" s="157" t="s">
        <v>71</v>
      </c>
      <c r="C41" s="157"/>
      <c r="D41" s="157"/>
      <c r="E41" s="157"/>
      <c r="F41" s="157"/>
    </row>
    <row r="42" spans="2:3" ht="12.75">
      <c r="B42" s="22"/>
      <c r="C42" s="23"/>
    </row>
    <row r="43" spans="2:6" ht="12.75">
      <c r="B43" s="98" t="s">
        <v>52</v>
      </c>
      <c r="C43" s="78"/>
      <c r="D43" s="154" t="s">
        <v>53</v>
      </c>
      <c r="E43" s="154"/>
      <c r="F43" s="154"/>
    </row>
    <row r="44" spans="2:6" ht="12.75">
      <c r="B44" s="98" t="s">
        <v>56</v>
      </c>
      <c r="C44" s="78"/>
      <c r="D44" s="154" t="s">
        <v>57</v>
      </c>
      <c r="E44" s="154"/>
      <c r="F44" s="154"/>
    </row>
    <row r="45" spans="2:6" ht="12.75">
      <c r="B45" s="99" t="s">
        <v>101</v>
      </c>
      <c r="C45" s="78"/>
      <c r="D45" s="154" t="s">
        <v>106</v>
      </c>
      <c r="E45" s="154"/>
      <c r="F45" s="154"/>
    </row>
    <row r="46" spans="2:6" ht="12.75">
      <c r="B46" s="174" t="s">
        <v>102</v>
      </c>
      <c r="C46" s="174"/>
      <c r="D46" s="154" t="s">
        <v>107</v>
      </c>
      <c r="E46" s="154"/>
      <c r="F46" s="154"/>
    </row>
    <row r="47" spans="2:6" ht="12.75">
      <c r="B47" s="100" t="s">
        <v>103</v>
      </c>
      <c r="C47" s="101"/>
      <c r="D47" s="155" t="s">
        <v>108</v>
      </c>
      <c r="E47" s="155"/>
      <c r="F47" s="155"/>
    </row>
    <row r="48" spans="2:6" ht="12.75">
      <c r="B48" s="174" t="s">
        <v>104</v>
      </c>
      <c r="C48" s="174"/>
      <c r="D48" s="154" t="s">
        <v>109</v>
      </c>
      <c r="E48" s="187"/>
      <c r="F48" s="187"/>
    </row>
    <row r="49" spans="2:6" ht="12.75">
      <c r="B49" s="174" t="s">
        <v>105</v>
      </c>
      <c r="C49" s="174"/>
      <c r="D49" s="154" t="s">
        <v>110</v>
      </c>
      <c r="E49" s="187"/>
      <c r="F49" s="187"/>
    </row>
    <row r="50" spans="2:6" ht="12.75">
      <c r="B50" s="174" t="s">
        <v>111</v>
      </c>
      <c r="C50" s="174"/>
      <c r="D50" s="154" t="s">
        <v>112</v>
      </c>
      <c r="E50" s="187"/>
      <c r="F50" s="187"/>
    </row>
    <row r="51" spans="2:4" ht="12.75">
      <c r="B51" s="105" t="s">
        <v>24</v>
      </c>
      <c r="C51" s="78"/>
      <c r="D51" s="44" t="s">
        <v>113</v>
      </c>
    </row>
    <row r="52" spans="2:4" ht="12.75">
      <c r="B52" s="105" t="s">
        <v>25</v>
      </c>
      <c r="C52" s="78"/>
      <c r="D52" s="44" t="s">
        <v>114</v>
      </c>
    </row>
    <row r="53" spans="2:4" ht="12.75">
      <c r="B53" s="106" t="s">
        <v>42</v>
      </c>
      <c r="C53" s="104"/>
      <c r="D53" s="44" t="s">
        <v>115</v>
      </c>
    </row>
  </sheetData>
  <sheetProtection/>
  <mergeCells count="18">
    <mergeCell ref="B49:C49"/>
    <mergeCell ref="B50:C50"/>
    <mergeCell ref="B46:C46"/>
    <mergeCell ref="D48:F48"/>
    <mergeCell ref="D49:F49"/>
    <mergeCell ref="D50:F50"/>
    <mergeCell ref="D43:F43"/>
    <mergeCell ref="D44:F44"/>
    <mergeCell ref="D45:F45"/>
    <mergeCell ref="D46:F46"/>
    <mergeCell ref="D47:F47"/>
    <mergeCell ref="B48:C48"/>
    <mergeCell ref="A7:A8"/>
    <mergeCell ref="A4:F4"/>
    <mergeCell ref="A1:F1"/>
    <mergeCell ref="A2:F2"/>
    <mergeCell ref="A5:F5"/>
    <mergeCell ref="B41:F41"/>
  </mergeCells>
  <printOptions horizontalCentered="1"/>
  <pageMargins left="0.11811023622047245" right="0.11811023622047245" top="0.3937007874015748" bottom="0.3937007874015748" header="0" footer="0"/>
  <pageSetup horizontalDpi="300" verticalDpi="300" orientation="landscape"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G162"/>
  <sheetViews>
    <sheetView zoomScaleSheetLayoutView="100" zoomScalePageLayoutView="0" workbookViewId="0" topLeftCell="A1">
      <selection activeCell="D10" sqref="D10"/>
    </sheetView>
  </sheetViews>
  <sheetFormatPr defaultColWidth="11.421875" defaultRowHeight="12.75"/>
  <cols>
    <col min="1" max="1" width="9.00390625" style="0" customWidth="1"/>
    <col min="2" max="2" width="28.57421875" style="0" customWidth="1"/>
    <col min="3" max="3" width="11.7109375" style="0" customWidth="1"/>
    <col min="4" max="4" width="15.7109375" style="0" customWidth="1"/>
    <col min="5" max="5" width="24.7109375" style="0" customWidth="1"/>
    <col min="6" max="6" width="33.57421875" style="0" customWidth="1"/>
  </cols>
  <sheetData>
    <row r="1" spans="1:6" ht="15.75" customHeight="1">
      <c r="A1" s="188" t="s">
        <v>334</v>
      </c>
      <c r="B1" s="215"/>
      <c r="C1" s="215"/>
      <c r="D1" s="215"/>
      <c r="E1" s="215"/>
      <c r="F1" s="215"/>
    </row>
    <row r="2" spans="1:6" ht="15.75" customHeight="1">
      <c r="A2" s="188" t="s">
        <v>43</v>
      </c>
      <c r="B2" s="188"/>
      <c r="C2" s="188"/>
      <c r="D2" s="188"/>
      <c r="E2" s="188"/>
      <c r="F2" s="188"/>
    </row>
    <row r="3" spans="1:7" ht="12.75">
      <c r="A3" s="189"/>
      <c r="B3" s="189"/>
      <c r="C3" s="189"/>
      <c r="D3" s="189"/>
      <c r="E3" s="189"/>
      <c r="F3" s="190"/>
      <c r="G3" s="3"/>
    </row>
    <row r="4" spans="1:7" ht="15" customHeight="1">
      <c r="A4" s="191" t="s">
        <v>357</v>
      </c>
      <c r="B4" s="191"/>
      <c r="C4" s="191"/>
      <c r="D4" s="191"/>
      <c r="E4" s="191"/>
      <c r="F4" s="191"/>
      <c r="G4" s="3"/>
    </row>
    <row r="5" spans="1:7" ht="15" customHeight="1">
      <c r="A5" s="191" t="s">
        <v>335</v>
      </c>
      <c r="B5" s="191"/>
      <c r="C5" s="191"/>
      <c r="D5" s="191"/>
      <c r="E5" s="191"/>
      <c r="F5" s="191"/>
      <c r="G5" s="3"/>
    </row>
    <row r="6" spans="1:6" ht="15.75">
      <c r="A6" s="192"/>
      <c r="B6" s="216"/>
      <c r="C6" s="216"/>
      <c r="D6" s="216"/>
      <c r="E6" s="216"/>
      <c r="F6" s="193"/>
    </row>
    <row r="7" spans="1:6" ht="12.75" customHeight="1">
      <c r="A7" s="169" t="s">
        <v>41</v>
      </c>
      <c r="B7" s="123" t="s">
        <v>30</v>
      </c>
      <c r="C7" s="123" t="s">
        <v>13</v>
      </c>
      <c r="D7" s="123" t="s">
        <v>18</v>
      </c>
      <c r="E7" s="123" t="s">
        <v>15</v>
      </c>
      <c r="F7" s="123" t="s">
        <v>19</v>
      </c>
    </row>
    <row r="8" spans="1:6" ht="12.75">
      <c r="A8" s="175"/>
      <c r="B8" s="124" t="s">
        <v>20</v>
      </c>
      <c r="C8" s="124" t="s">
        <v>21</v>
      </c>
      <c r="D8" s="124" t="s">
        <v>22</v>
      </c>
      <c r="E8" s="124" t="s">
        <v>28</v>
      </c>
      <c r="F8" s="124" t="s">
        <v>21</v>
      </c>
    </row>
    <row r="9" spans="1:6" ht="25.5">
      <c r="A9" s="217">
        <v>5151084</v>
      </c>
      <c r="B9" s="218" t="s">
        <v>358</v>
      </c>
      <c r="C9" s="219">
        <v>43830</v>
      </c>
      <c r="D9" s="220">
        <v>6999</v>
      </c>
      <c r="E9" s="221" t="s">
        <v>359</v>
      </c>
      <c r="F9" s="217" t="s">
        <v>360</v>
      </c>
    </row>
    <row r="10" spans="1:6" ht="25.5">
      <c r="A10" s="222">
        <v>5151066</v>
      </c>
      <c r="B10" s="223" t="s">
        <v>361</v>
      </c>
      <c r="C10" s="219">
        <v>43830</v>
      </c>
      <c r="D10" s="224">
        <v>5881.86</v>
      </c>
      <c r="E10" s="225" t="s">
        <v>359</v>
      </c>
      <c r="F10" s="222" t="s">
        <v>360</v>
      </c>
    </row>
    <row r="11" spans="1:6" ht="25.5">
      <c r="A11" s="222">
        <v>5152006</v>
      </c>
      <c r="B11" s="223" t="s">
        <v>362</v>
      </c>
      <c r="C11" s="219">
        <v>43830</v>
      </c>
      <c r="D11" s="224">
        <v>4646.42</v>
      </c>
      <c r="E11" s="225" t="s">
        <v>356</v>
      </c>
      <c r="F11" s="222" t="s">
        <v>363</v>
      </c>
    </row>
    <row r="12" spans="1:6" ht="25.5">
      <c r="A12" s="222">
        <v>5152005</v>
      </c>
      <c r="B12" s="223" t="s">
        <v>362</v>
      </c>
      <c r="C12" s="219">
        <v>43830</v>
      </c>
      <c r="D12" s="224">
        <v>4646.42</v>
      </c>
      <c r="E12" s="225" t="s">
        <v>356</v>
      </c>
      <c r="F12" s="222" t="s">
        <v>363</v>
      </c>
    </row>
    <row r="13" spans="1:6" ht="25.5">
      <c r="A13" s="222">
        <v>5152004</v>
      </c>
      <c r="B13" s="223" t="s">
        <v>362</v>
      </c>
      <c r="C13" s="219">
        <v>43830</v>
      </c>
      <c r="D13" s="224">
        <v>4646.42</v>
      </c>
      <c r="E13" s="225" t="s">
        <v>356</v>
      </c>
      <c r="F13" s="222" t="s">
        <v>363</v>
      </c>
    </row>
    <row r="14" spans="1:6" ht="25.5">
      <c r="A14" s="222">
        <v>5152003</v>
      </c>
      <c r="B14" s="223" t="s">
        <v>362</v>
      </c>
      <c r="C14" s="219">
        <v>43830</v>
      </c>
      <c r="D14" s="224">
        <v>4646.4</v>
      </c>
      <c r="E14" s="225" t="s">
        <v>356</v>
      </c>
      <c r="F14" s="222" t="s">
        <v>363</v>
      </c>
    </row>
    <row r="15" spans="1:6" ht="25.5">
      <c r="A15" s="222">
        <v>5152002</v>
      </c>
      <c r="B15" s="223" t="s">
        <v>362</v>
      </c>
      <c r="C15" s="219">
        <v>43830</v>
      </c>
      <c r="D15" s="224">
        <v>4646.4</v>
      </c>
      <c r="E15" s="225" t="s">
        <v>356</v>
      </c>
      <c r="F15" s="222" t="s">
        <v>363</v>
      </c>
    </row>
    <row r="16" spans="1:6" ht="15.75" customHeight="1">
      <c r="A16" s="222">
        <v>5152008</v>
      </c>
      <c r="B16" s="223" t="s">
        <v>364</v>
      </c>
      <c r="C16" s="219">
        <v>43830</v>
      </c>
      <c r="D16" s="224">
        <v>2691.8</v>
      </c>
      <c r="E16" s="225" t="s">
        <v>359</v>
      </c>
      <c r="F16" s="222" t="s">
        <v>360</v>
      </c>
    </row>
    <row r="17" spans="1:6" ht="25.5">
      <c r="A17" s="222">
        <v>5151085</v>
      </c>
      <c r="B17" s="223" t="s">
        <v>358</v>
      </c>
      <c r="C17" s="219">
        <v>43830</v>
      </c>
      <c r="D17" s="224">
        <v>6999</v>
      </c>
      <c r="E17" s="225" t="s">
        <v>359</v>
      </c>
      <c r="F17" s="222" t="s">
        <v>360</v>
      </c>
    </row>
    <row r="18" spans="1:6" ht="12.75">
      <c r="A18" s="222">
        <v>5152010</v>
      </c>
      <c r="B18" s="223" t="s">
        <v>365</v>
      </c>
      <c r="C18" s="219">
        <v>43830</v>
      </c>
      <c r="D18" s="224">
        <v>3895.21</v>
      </c>
      <c r="E18" s="225" t="s">
        <v>352</v>
      </c>
      <c r="F18" s="222" t="s">
        <v>363</v>
      </c>
    </row>
    <row r="19" spans="1:6" ht="25.5">
      <c r="A19" s="222">
        <v>5151082</v>
      </c>
      <c r="B19" s="223" t="s">
        <v>366</v>
      </c>
      <c r="C19" s="219">
        <v>43830</v>
      </c>
      <c r="D19" s="224">
        <v>12944.15</v>
      </c>
      <c r="E19" s="225" t="s">
        <v>359</v>
      </c>
      <c r="F19" s="222" t="s">
        <v>360</v>
      </c>
    </row>
    <row r="20" spans="1:6" ht="25.5">
      <c r="A20" s="222">
        <v>5151076</v>
      </c>
      <c r="B20" s="223" t="s">
        <v>367</v>
      </c>
      <c r="C20" s="219">
        <v>43830</v>
      </c>
      <c r="D20" s="224">
        <v>5034.91</v>
      </c>
      <c r="E20" s="225" t="s">
        <v>359</v>
      </c>
      <c r="F20" s="222" t="s">
        <v>360</v>
      </c>
    </row>
    <row r="21" spans="1:6" ht="25.5">
      <c r="A21" s="222">
        <v>5151075</v>
      </c>
      <c r="B21" s="223" t="s">
        <v>367</v>
      </c>
      <c r="C21" s="219">
        <v>43830</v>
      </c>
      <c r="D21" s="224">
        <v>15628.13</v>
      </c>
      <c r="E21" s="225" t="s">
        <v>359</v>
      </c>
      <c r="F21" s="222" t="s">
        <v>360</v>
      </c>
    </row>
    <row r="22" spans="1:6" ht="12.75">
      <c r="A22" s="222">
        <v>5151071</v>
      </c>
      <c r="B22" s="223" t="s">
        <v>368</v>
      </c>
      <c r="C22" s="219">
        <v>43830</v>
      </c>
      <c r="D22" s="224">
        <v>8778.59</v>
      </c>
      <c r="E22" s="225" t="s">
        <v>352</v>
      </c>
      <c r="F22" s="222" t="s">
        <v>363</v>
      </c>
    </row>
    <row r="23" spans="1:6" ht="25.5">
      <c r="A23" s="222">
        <v>5151068</v>
      </c>
      <c r="B23" s="223" t="s">
        <v>369</v>
      </c>
      <c r="C23" s="219">
        <v>43830</v>
      </c>
      <c r="D23" s="224">
        <v>6302.03</v>
      </c>
      <c r="E23" s="225" t="s">
        <v>359</v>
      </c>
      <c r="F23" s="222" t="s">
        <v>360</v>
      </c>
    </row>
    <row r="24" spans="1:6" ht="25.5">
      <c r="A24" s="222">
        <v>5151067</v>
      </c>
      <c r="B24" s="223" t="s">
        <v>370</v>
      </c>
      <c r="C24" s="219">
        <v>43830</v>
      </c>
      <c r="D24" s="224">
        <v>6029.2</v>
      </c>
      <c r="E24" s="225" t="s">
        <v>371</v>
      </c>
      <c r="F24" s="222" t="s">
        <v>363</v>
      </c>
    </row>
    <row r="25" spans="1:6" ht="25.5">
      <c r="A25" s="222">
        <v>5152001</v>
      </c>
      <c r="B25" s="223" t="s">
        <v>372</v>
      </c>
      <c r="C25" s="219">
        <v>43830</v>
      </c>
      <c r="D25" s="224">
        <v>19655.28</v>
      </c>
      <c r="E25" s="225" t="s">
        <v>356</v>
      </c>
      <c r="F25" s="222" t="s">
        <v>363</v>
      </c>
    </row>
    <row r="26" spans="1:6" ht="25.5">
      <c r="A26" s="222">
        <v>5152019</v>
      </c>
      <c r="B26" s="223" t="s">
        <v>373</v>
      </c>
      <c r="C26" s="219">
        <v>43830</v>
      </c>
      <c r="D26" s="224">
        <v>5100</v>
      </c>
      <c r="E26" s="225" t="s">
        <v>371</v>
      </c>
      <c r="F26" s="222" t="s">
        <v>363</v>
      </c>
    </row>
    <row r="27" spans="1:6" ht="25.5">
      <c r="A27" s="222">
        <v>5151003</v>
      </c>
      <c r="B27" s="223" t="s">
        <v>374</v>
      </c>
      <c r="C27" s="219">
        <v>43830</v>
      </c>
      <c r="D27" s="224">
        <v>16467.4</v>
      </c>
      <c r="E27" s="225" t="s">
        <v>359</v>
      </c>
      <c r="F27" s="222" t="s">
        <v>360</v>
      </c>
    </row>
    <row r="28" spans="1:6" ht="25.5">
      <c r="A28" s="222">
        <v>5154004</v>
      </c>
      <c r="B28" s="223" t="s">
        <v>375</v>
      </c>
      <c r="C28" s="219">
        <v>43830</v>
      </c>
      <c r="D28" s="224">
        <v>35943.2</v>
      </c>
      <c r="E28" s="225" t="s">
        <v>356</v>
      </c>
      <c r="F28" s="222" t="s">
        <v>363</v>
      </c>
    </row>
    <row r="29" spans="1:6" ht="25.5">
      <c r="A29" s="222">
        <v>5154003</v>
      </c>
      <c r="B29" s="223" t="s">
        <v>376</v>
      </c>
      <c r="C29" s="219">
        <v>43830</v>
      </c>
      <c r="D29" s="224">
        <v>35943.2</v>
      </c>
      <c r="E29" s="225" t="s">
        <v>356</v>
      </c>
      <c r="F29" s="222" t="s">
        <v>363</v>
      </c>
    </row>
    <row r="30" spans="1:6" ht="25.5">
      <c r="A30" s="222">
        <v>5154002</v>
      </c>
      <c r="B30" s="223" t="s">
        <v>375</v>
      </c>
      <c r="C30" s="219">
        <v>43830</v>
      </c>
      <c r="D30" s="224">
        <v>35943.2</v>
      </c>
      <c r="E30" s="225" t="s">
        <v>356</v>
      </c>
      <c r="F30" s="222" t="s">
        <v>363</v>
      </c>
    </row>
    <row r="31" spans="1:6" ht="25.5">
      <c r="A31" s="222">
        <v>5154001</v>
      </c>
      <c r="B31" s="223" t="s">
        <v>377</v>
      </c>
      <c r="C31" s="219">
        <v>43830</v>
      </c>
      <c r="D31" s="224">
        <v>4500</v>
      </c>
      <c r="E31" s="225" t="s">
        <v>356</v>
      </c>
      <c r="F31" s="222" t="s">
        <v>363</v>
      </c>
    </row>
    <row r="32" spans="1:6" ht="25.5">
      <c r="A32" s="222">
        <v>5152026</v>
      </c>
      <c r="B32" s="223" t="s">
        <v>378</v>
      </c>
      <c r="C32" s="219">
        <v>43830</v>
      </c>
      <c r="D32" s="224">
        <v>3103.19</v>
      </c>
      <c r="E32" s="225" t="s">
        <v>352</v>
      </c>
      <c r="F32" s="222" t="s">
        <v>363</v>
      </c>
    </row>
    <row r="33" spans="1:6" ht="25.5">
      <c r="A33" s="222">
        <v>5152007</v>
      </c>
      <c r="B33" s="223" t="s">
        <v>379</v>
      </c>
      <c r="C33" s="219">
        <v>43830</v>
      </c>
      <c r="D33" s="224">
        <v>2691.8</v>
      </c>
      <c r="E33" s="225" t="s">
        <v>359</v>
      </c>
      <c r="F33" s="222" t="s">
        <v>360</v>
      </c>
    </row>
    <row r="34" spans="1:6" ht="25.5">
      <c r="A34" s="222">
        <v>5152020</v>
      </c>
      <c r="B34" s="223" t="s">
        <v>373</v>
      </c>
      <c r="C34" s="219">
        <v>43830</v>
      </c>
      <c r="D34" s="224">
        <v>5100</v>
      </c>
      <c r="E34" s="225" t="s">
        <v>359</v>
      </c>
      <c r="F34" s="222" t="s">
        <v>360</v>
      </c>
    </row>
    <row r="35" spans="1:7" ht="25.5">
      <c r="A35" s="222">
        <v>5151069</v>
      </c>
      <c r="B35" s="223" t="s">
        <v>369</v>
      </c>
      <c r="C35" s="219">
        <v>43830</v>
      </c>
      <c r="D35" s="224">
        <v>6302.03</v>
      </c>
      <c r="E35" s="225" t="s">
        <v>359</v>
      </c>
      <c r="F35" s="222" t="s">
        <v>360</v>
      </c>
      <c r="G35" s="25"/>
    </row>
    <row r="36" spans="1:7" ht="25.5">
      <c r="A36" s="222">
        <v>5152016</v>
      </c>
      <c r="B36" s="223" t="s">
        <v>380</v>
      </c>
      <c r="C36" s="219">
        <v>43830</v>
      </c>
      <c r="D36" s="224">
        <v>3149.3</v>
      </c>
      <c r="E36" s="225" t="s">
        <v>381</v>
      </c>
      <c r="F36" s="222" t="s">
        <v>363</v>
      </c>
      <c r="G36" s="25"/>
    </row>
    <row r="37" spans="1:7" ht="25.5">
      <c r="A37" s="222">
        <v>5152015</v>
      </c>
      <c r="B37" s="223" t="s">
        <v>380</v>
      </c>
      <c r="C37" s="219">
        <v>43830</v>
      </c>
      <c r="D37" s="224">
        <v>3149.3</v>
      </c>
      <c r="E37" s="225" t="s">
        <v>382</v>
      </c>
      <c r="F37" s="222" t="s">
        <v>363</v>
      </c>
      <c r="G37" s="25"/>
    </row>
    <row r="38" spans="1:7" ht="12.75">
      <c r="A38" s="222">
        <v>5152014</v>
      </c>
      <c r="B38" s="223" t="s">
        <v>383</v>
      </c>
      <c r="C38" s="219">
        <v>43830</v>
      </c>
      <c r="D38" s="224">
        <v>2784</v>
      </c>
      <c r="E38" s="225" t="s">
        <v>350</v>
      </c>
      <c r="F38" s="222" t="s">
        <v>363</v>
      </c>
      <c r="G38" s="25"/>
    </row>
    <row r="39" spans="1:6" ht="12.75">
      <c r="A39" s="222">
        <v>5152013</v>
      </c>
      <c r="B39" s="223" t="s">
        <v>383</v>
      </c>
      <c r="C39" s="219">
        <v>43830</v>
      </c>
      <c r="D39" s="224">
        <v>2784</v>
      </c>
      <c r="E39" s="225" t="s">
        <v>350</v>
      </c>
      <c r="F39" s="222" t="s">
        <v>363</v>
      </c>
    </row>
    <row r="40" spans="1:6" ht="12.75">
      <c r="A40" s="222">
        <v>5152012</v>
      </c>
      <c r="B40" s="223" t="s">
        <v>383</v>
      </c>
      <c r="C40" s="219">
        <v>43830</v>
      </c>
      <c r="D40" s="224">
        <v>2784</v>
      </c>
      <c r="E40" s="225" t="s">
        <v>350</v>
      </c>
      <c r="F40" s="222" t="s">
        <v>363</v>
      </c>
    </row>
    <row r="41" spans="1:6" ht="25.5">
      <c r="A41" s="222">
        <v>5152011</v>
      </c>
      <c r="B41" s="223" t="s">
        <v>365</v>
      </c>
      <c r="C41" s="219">
        <v>43830</v>
      </c>
      <c r="D41" s="224">
        <v>3895.21</v>
      </c>
      <c r="E41" s="225" t="s">
        <v>359</v>
      </c>
      <c r="F41" s="222" t="s">
        <v>360</v>
      </c>
    </row>
    <row r="42" spans="1:6" ht="25.5">
      <c r="A42" s="222">
        <v>5152022</v>
      </c>
      <c r="B42" s="223" t="s">
        <v>373</v>
      </c>
      <c r="C42" s="219">
        <v>43830</v>
      </c>
      <c r="D42" s="224">
        <v>5100</v>
      </c>
      <c r="E42" s="225" t="s">
        <v>359</v>
      </c>
      <c r="F42" s="222" t="s">
        <v>360</v>
      </c>
    </row>
    <row r="43" spans="1:6" ht="25.5">
      <c r="A43" s="222">
        <v>5152036</v>
      </c>
      <c r="B43" s="223" t="s">
        <v>384</v>
      </c>
      <c r="C43" s="219">
        <v>43830</v>
      </c>
      <c r="D43" s="224">
        <v>5499</v>
      </c>
      <c r="E43" s="225" t="s">
        <v>359</v>
      </c>
      <c r="F43" s="222" t="s">
        <v>360</v>
      </c>
    </row>
    <row r="44" spans="1:6" ht="25.5">
      <c r="A44" s="222">
        <v>5151033</v>
      </c>
      <c r="B44" s="223" t="s">
        <v>385</v>
      </c>
      <c r="C44" s="219">
        <v>43830</v>
      </c>
      <c r="D44" s="224">
        <v>18383.49</v>
      </c>
      <c r="E44" s="225" t="s">
        <v>386</v>
      </c>
      <c r="F44" s="222" t="s">
        <v>363</v>
      </c>
    </row>
    <row r="45" spans="1:6" ht="25.5" customHeight="1">
      <c r="A45" s="222">
        <v>5151065</v>
      </c>
      <c r="B45" s="223" t="s">
        <v>387</v>
      </c>
      <c r="C45" s="219">
        <v>43830</v>
      </c>
      <c r="D45" s="224">
        <v>16467.4</v>
      </c>
      <c r="E45" s="225" t="s">
        <v>386</v>
      </c>
      <c r="F45" s="222" t="s">
        <v>363</v>
      </c>
    </row>
    <row r="46" spans="1:6" ht="12.75" customHeight="1">
      <c r="A46" s="222">
        <v>5151028</v>
      </c>
      <c r="B46" s="223" t="s">
        <v>388</v>
      </c>
      <c r="C46" s="219">
        <v>43830</v>
      </c>
      <c r="D46" s="224">
        <v>8444.8</v>
      </c>
      <c r="E46" s="225" t="s">
        <v>352</v>
      </c>
      <c r="F46" s="222" t="s">
        <v>363</v>
      </c>
    </row>
    <row r="47" spans="1:6" ht="12.75" customHeight="1">
      <c r="A47" s="222">
        <v>5151074</v>
      </c>
      <c r="B47" s="223" t="s">
        <v>389</v>
      </c>
      <c r="C47" s="219">
        <v>43830</v>
      </c>
      <c r="D47" s="224">
        <v>10079.82</v>
      </c>
      <c r="E47" s="225" t="s">
        <v>359</v>
      </c>
      <c r="F47" s="222" t="s">
        <v>360</v>
      </c>
    </row>
    <row r="48" spans="1:6" ht="25.5">
      <c r="A48" s="222">
        <v>5151024</v>
      </c>
      <c r="B48" s="223" t="s">
        <v>388</v>
      </c>
      <c r="C48" s="219">
        <v>43830</v>
      </c>
      <c r="D48" s="224">
        <v>8189.35</v>
      </c>
      <c r="E48" s="225" t="s">
        <v>359</v>
      </c>
      <c r="F48" s="222" t="s">
        <v>360</v>
      </c>
    </row>
    <row r="49" spans="1:6" ht="25.5">
      <c r="A49" s="222">
        <v>5151023</v>
      </c>
      <c r="B49" s="223" t="s">
        <v>390</v>
      </c>
      <c r="C49" s="219">
        <v>43830</v>
      </c>
      <c r="D49" s="224">
        <v>9500.4</v>
      </c>
      <c r="E49" s="225" t="s">
        <v>359</v>
      </c>
      <c r="F49" s="222" t="s">
        <v>360</v>
      </c>
    </row>
    <row r="50" spans="1:6" ht="25.5">
      <c r="A50" s="222">
        <v>5151036</v>
      </c>
      <c r="B50" s="223" t="s">
        <v>385</v>
      </c>
      <c r="C50" s="219">
        <v>43830</v>
      </c>
      <c r="D50" s="224">
        <v>18383.49</v>
      </c>
      <c r="E50" s="225" t="s">
        <v>356</v>
      </c>
      <c r="F50" s="222" t="s">
        <v>363</v>
      </c>
    </row>
    <row r="51" spans="1:6" ht="25.5">
      <c r="A51" s="222">
        <v>5152033</v>
      </c>
      <c r="B51" s="223" t="s">
        <v>391</v>
      </c>
      <c r="C51" s="219">
        <v>43830</v>
      </c>
      <c r="D51" s="224">
        <v>4299.01</v>
      </c>
      <c r="E51" s="225" t="s">
        <v>392</v>
      </c>
      <c r="F51" s="222" t="s">
        <v>363</v>
      </c>
    </row>
    <row r="52" spans="1:6" ht="25.5">
      <c r="A52" s="222">
        <v>5151032</v>
      </c>
      <c r="B52" s="223" t="s">
        <v>393</v>
      </c>
      <c r="C52" s="219">
        <v>43830</v>
      </c>
      <c r="D52" s="224">
        <v>8444.8</v>
      </c>
      <c r="E52" s="225" t="s">
        <v>359</v>
      </c>
      <c r="F52" s="222" t="s">
        <v>360</v>
      </c>
    </row>
    <row r="53" spans="1:6" ht="12.75">
      <c r="A53" s="222">
        <v>5151021</v>
      </c>
      <c r="B53" s="223" t="s">
        <v>369</v>
      </c>
      <c r="C53" s="219">
        <v>43830</v>
      </c>
      <c r="D53" s="224">
        <v>8444.8</v>
      </c>
      <c r="E53" s="225" t="s">
        <v>352</v>
      </c>
      <c r="F53" s="222" t="s">
        <v>363</v>
      </c>
    </row>
    <row r="54" spans="1:6" ht="25.5">
      <c r="A54" s="222">
        <v>5151020</v>
      </c>
      <c r="B54" s="223" t="s">
        <v>370</v>
      </c>
      <c r="C54" s="219">
        <v>43830</v>
      </c>
      <c r="D54" s="224">
        <v>7917</v>
      </c>
      <c r="E54" s="225" t="s">
        <v>359</v>
      </c>
      <c r="F54" s="222" t="s">
        <v>360</v>
      </c>
    </row>
    <row r="55" spans="1:6" ht="25.5">
      <c r="A55" s="222">
        <v>5151016</v>
      </c>
      <c r="B55" s="223" t="s">
        <v>394</v>
      </c>
      <c r="C55" s="219">
        <v>43830</v>
      </c>
      <c r="D55" s="224">
        <v>8444.8</v>
      </c>
      <c r="E55" s="225" t="s">
        <v>359</v>
      </c>
      <c r="F55" s="222" t="s">
        <v>360</v>
      </c>
    </row>
    <row r="56" spans="1:6" ht="25.5">
      <c r="A56" s="222">
        <v>5151014</v>
      </c>
      <c r="B56" s="223" t="s">
        <v>370</v>
      </c>
      <c r="C56" s="219">
        <v>43830</v>
      </c>
      <c r="D56" s="224">
        <v>8233.7</v>
      </c>
      <c r="E56" s="225" t="s">
        <v>359</v>
      </c>
      <c r="F56" s="222" t="s">
        <v>360</v>
      </c>
    </row>
    <row r="57" spans="1:6" ht="25.5">
      <c r="A57" s="222">
        <v>5151012</v>
      </c>
      <c r="B57" s="223" t="s">
        <v>395</v>
      </c>
      <c r="C57" s="219">
        <v>43830</v>
      </c>
      <c r="D57" s="224">
        <v>7917</v>
      </c>
      <c r="E57" s="225" t="s">
        <v>359</v>
      </c>
      <c r="F57" s="222" t="s">
        <v>360</v>
      </c>
    </row>
    <row r="58" spans="1:6" ht="25.5">
      <c r="A58" s="222">
        <v>5151009</v>
      </c>
      <c r="B58" s="223" t="s">
        <v>396</v>
      </c>
      <c r="C58" s="219">
        <v>43830</v>
      </c>
      <c r="D58" s="224">
        <v>7917</v>
      </c>
      <c r="E58" s="225" t="s">
        <v>340</v>
      </c>
      <c r="F58" s="222" t="s">
        <v>363</v>
      </c>
    </row>
    <row r="59" spans="1:6" ht="12.75">
      <c r="A59" s="222">
        <v>5151008</v>
      </c>
      <c r="B59" s="223" t="s">
        <v>397</v>
      </c>
      <c r="C59" s="219">
        <v>43830</v>
      </c>
      <c r="D59" s="224">
        <v>14862.82</v>
      </c>
      <c r="E59" s="225" t="s">
        <v>398</v>
      </c>
      <c r="F59" s="222" t="s">
        <v>363</v>
      </c>
    </row>
    <row r="60" spans="1:6" ht="12.75">
      <c r="A60" s="222">
        <v>5152028</v>
      </c>
      <c r="B60" s="223" t="s">
        <v>399</v>
      </c>
      <c r="C60" s="219">
        <v>43830</v>
      </c>
      <c r="D60" s="224">
        <v>4999.02</v>
      </c>
      <c r="E60" s="225" t="s">
        <v>386</v>
      </c>
      <c r="F60" s="222" t="s">
        <v>363</v>
      </c>
    </row>
    <row r="61" spans="1:6" ht="25.5">
      <c r="A61" s="222">
        <v>5151056</v>
      </c>
      <c r="B61" s="223" t="s">
        <v>369</v>
      </c>
      <c r="C61" s="219">
        <v>43830</v>
      </c>
      <c r="D61" s="224">
        <v>19088.21</v>
      </c>
      <c r="E61" s="225" t="s">
        <v>359</v>
      </c>
      <c r="F61" s="222" t="s">
        <v>360</v>
      </c>
    </row>
    <row r="62" spans="1:6" ht="25.5">
      <c r="A62" s="222">
        <v>5151063</v>
      </c>
      <c r="B62" s="223" t="s">
        <v>387</v>
      </c>
      <c r="C62" s="219">
        <v>43830</v>
      </c>
      <c r="D62" s="224">
        <v>16467.4</v>
      </c>
      <c r="E62" s="225" t="s">
        <v>359</v>
      </c>
      <c r="F62" s="222" t="s">
        <v>360</v>
      </c>
    </row>
    <row r="63" spans="1:6" ht="25.5">
      <c r="A63" s="222">
        <v>5151062</v>
      </c>
      <c r="B63" s="223" t="s">
        <v>400</v>
      </c>
      <c r="C63" s="219">
        <v>43830</v>
      </c>
      <c r="D63" s="224">
        <v>16467.4</v>
      </c>
      <c r="E63" s="225" t="s">
        <v>359</v>
      </c>
      <c r="F63" s="222" t="s">
        <v>360</v>
      </c>
    </row>
    <row r="64" spans="1:6" ht="25.5">
      <c r="A64" s="222">
        <v>5151025</v>
      </c>
      <c r="B64" s="223" t="s">
        <v>385</v>
      </c>
      <c r="C64" s="219">
        <v>43830</v>
      </c>
      <c r="D64" s="224">
        <v>9637.6</v>
      </c>
      <c r="E64" s="225" t="s">
        <v>401</v>
      </c>
      <c r="F64" s="222" t="s">
        <v>363</v>
      </c>
    </row>
    <row r="65" spans="1:6" ht="25.5">
      <c r="A65" s="222">
        <v>5151064</v>
      </c>
      <c r="B65" s="223" t="s">
        <v>387</v>
      </c>
      <c r="C65" s="219">
        <v>43830</v>
      </c>
      <c r="D65" s="224">
        <v>16467.4</v>
      </c>
      <c r="E65" s="225" t="s">
        <v>359</v>
      </c>
      <c r="F65" s="222" t="s">
        <v>360</v>
      </c>
    </row>
    <row r="66" spans="1:6" ht="25.5">
      <c r="A66" s="222">
        <v>5151041</v>
      </c>
      <c r="B66" s="223" t="s">
        <v>385</v>
      </c>
      <c r="C66" s="219">
        <v>43830</v>
      </c>
      <c r="D66" s="224">
        <v>18383.49</v>
      </c>
      <c r="E66" s="225" t="s">
        <v>359</v>
      </c>
      <c r="F66" s="222" t="s">
        <v>360</v>
      </c>
    </row>
    <row r="67" spans="1:6" ht="12.75">
      <c r="A67" s="222">
        <v>5151059</v>
      </c>
      <c r="B67" s="223" t="s">
        <v>369</v>
      </c>
      <c r="C67" s="219">
        <v>43830</v>
      </c>
      <c r="D67" s="224">
        <v>8233.7</v>
      </c>
      <c r="E67" s="225" t="s">
        <v>352</v>
      </c>
      <c r="F67" s="222" t="s">
        <v>363</v>
      </c>
    </row>
    <row r="68" spans="1:6" ht="12.75">
      <c r="A68" s="222">
        <v>5151061</v>
      </c>
      <c r="B68" s="223" t="s">
        <v>369</v>
      </c>
      <c r="C68" s="219">
        <v>43830</v>
      </c>
      <c r="D68" s="224">
        <v>8233.7</v>
      </c>
      <c r="E68" s="225" t="s">
        <v>352</v>
      </c>
      <c r="F68" s="222" t="s">
        <v>363</v>
      </c>
    </row>
    <row r="69" spans="1:6" ht="25.5">
      <c r="A69" s="222">
        <v>5151055</v>
      </c>
      <c r="B69" s="223" t="s">
        <v>369</v>
      </c>
      <c r="C69" s="219">
        <v>43830</v>
      </c>
      <c r="D69" s="224">
        <v>19088.21</v>
      </c>
      <c r="E69" s="225" t="s">
        <v>359</v>
      </c>
      <c r="F69" s="222" t="s">
        <v>360</v>
      </c>
    </row>
    <row r="70" spans="1:6" ht="25.5">
      <c r="A70" s="222">
        <v>5151053</v>
      </c>
      <c r="B70" s="223" t="s">
        <v>369</v>
      </c>
      <c r="C70" s="219">
        <v>43830</v>
      </c>
      <c r="D70" s="224">
        <v>19088.21</v>
      </c>
      <c r="E70" s="225" t="s">
        <v>359</v>
      </c>
      <c r="F70" s="222" t="s">
        <v>360</v>
      </c>
    </row>
    <row r="71" spans="1:6" ht="25.5">
      <c r="A71" s="222">
        <v>5151052</v>
      </c>
      <c r="B71" s="223" t="s">
        <v>369</v>
      </c>
      <c r="C71" s="219">
        <v>43830</v>
      </c>
      <c r="D71" s="224">
        <v>19088.21</v>
      </c>
      <c r="E71" s="225" t="s">
        <v>359</v>
      </c>
      <c r="F71" s="222" t="s">
        <v>360</v>
      </c>
    </row>
    <row r="72" spans="1:6" ht="25.5">
      <c r="A72" s="222">
        <v>5151050</v>
      </c>
      <c r="B72" s="223" t="s">
        <v>369</v>
      </c>
      <c r="C72" s="219">
        <v>43830</v>
      </c>
      <c r="D72" s="224">
        <v>19088.21</v>
      </c>
      <c r="E72" s="225" t="s">
        <v>359</v>
      </c>
      <c r="F72" s="222" t="s">
        <v>360</v>
      </c>
    </row>
    <row r="73" spans="1:6" ht="25.5">
      <c r="A73" s="222">
        <v>5151049</v>
      </c>
      <c r="B73" s="223" t="s">
        <v>369</v>
      </c>
      <c r="C73" s="219">
        <v>43830</v>
      </c>
      <c r="D73" s="224">
        <v>19088.21</v>
      </c>
      <c r="E73" s="225" t="s">
        <v>340</v>
      </c>
      <c r="F73" s="222" t="s">
        <v>363</v>
      </c>
    </row>
    <row r="74" spans="1:6" ht="25.5">
      <c r="A74" s="222">
        <v>5151048</v>
      </c>
      <c r="B74" s="223" t="s">
        <v>369</v>
      </c>
      <c r="C74" s="219">
        <v>43830</v>
      </c>
      <c r="D74" s="224">
        <v>19088.22</v>
      </c>
      <c r="E74" s="225" t="s">
        <v>359</v>
      </c>
      <c r="F74" s="222" t="s">
        <v>360</v>
      </c>
    </row>
    <row r="75" spans="1:6" ht="25.5">
      <c r="A75" s="222">
        <v>5151046</v>
      </c>
      <c r="B75" s="223" t="s">
        <v>369</v>
      </c>
      <c r="C75" s="219">
        <v>43830</v>
      </c>
      <c r="D75" s="224">
        <v>19088.22</v>
      </c>
      <c r="E75" s="225" t="s">
        <v>359</v>
      </c>
      <c r="F75" s="222" t="s">
        <v>360</v>
      </c>
    </row>
    <row r="76" spans="1:6" ht="38.25">
      <c r="A76" s="222">
        <v>5151043</v>
      </c>
      <c r="B76" s="223" t="s">
        <v>402</v>
      </c>
      <c r="C76" s="219">
        <v>43830</v>
      </c>
      <c r="D76" s="224">
        <v>7917</v>
      </c>
      <c r="E76" s="225" t="s">
        <v>352</v>
      </c>
      <c r="F76" s="222" t="s">
        <v>363</v>
      </c>
    </row>
    <row r="77" spans="1:6" ht="25.5">
      <c r="A77" s="222">
        <v>5151060</v>
      </c>
      <c r="B77" s="223" t="s">
        <v>369</v>
      </c>
      <c r="C77" s="219">
        <v>43830</v>
      </c>
      <c r="D77" s="224">
        <v>8233.7</v>
      </c>
      <c r="E77" s="225" t="s">
        <v>340</v>
      </c>
      <c r="F77" s="222" t="s">
        <v>363</v>
      </c>
    </row>
    <row r="78" spans="1:6" ht="25.5">
      <c r="A78" s="222">
        <v>5231007</v>
      </c>
      <c r="B78" s="223" t="s">
        <v>403</v>
      </c>
      <c r="C78" s="219">
        <v>43830</v>
      </c>
      <c r="D78" s="224">
        <v>4201.8</v>
      </c>
      <c r="E78" s="225" t="s">
        <v>359</v>
      </c>
      <c r="F78" s="222" t="s">
        <v>360</v>
      </c>
    </row>
    <row r="79" spans="1:6" ht="25.5">
      <c r="A79" s="222">
        <v>5231009</v>
      </c>
      <c r="B79" s="223" t="s">
        <v>403</v>
      </c>
      <c r="C79" s="219">
        <v>43830</v>
      </c>
      <c r="D79" s="224">
        <v>4201.8</v>
      </c>
      <c r="E79" s="225" t="s">
        <v>356</v>
      </c>
      <c r="F79" s="222" t="s">
        <v>363</v>
      </c>
    </row>
    <row r="80" spans="1:6" ht="25.5">
      <c r="A80" s="222">
        <v>5231008</v>
      </c>
      <c r="B80" s="223" t="s">
        <v>403</v>
      </c>
      <c r="C80" s="219">
        <v>43830</v>
      </c>
      <c r="D80" s="224">
        <v>4201.8</v>
      </c>
      <c r="E80" s="225" t="s">
        <v>356</v>
      </c>
      <c r="F80" s="222" t="s">
        <v>363</v>
      </c>
    </row>
    <row r="81" spans="1:6" ht="25.5">
      <c r="A81" s="222">
        <v>5231006</v>
      </c>
      <c r="B81" s="223" t="s">
        <v>403</v>
      </c>
      <c r="C81" s="219">
        <v>43830</v>
      </c>
      <c r="D81" s="224">
        <v>4201.8</v>
      </c>
      <c r="E81" s="225" t="s">
        <v>356</v>
      </c>
      <c r="F81" s="222" t="s">
        <v>363</v>
      </c>
    </row>
    <row r="82" spans="1:6" ht="25.5">
      <c r="A82" s="222">
        <v>5231005</v>
      </c>
      <c r="B82" s="223" t="s">
        <v>403</v>
      </c>
      <c r="C82" s="219">
        <v>43830</v>
      </c>
      <c r="D82" s="224">
        <v>4201.8</v>
      </c>
      <c r="E82" s="225" t="s">
        <v>356</v>
      </c>
      <c r="F82" s="222" t="s">
        <v>363</v>
      </c>
    </row>
    <row r="83" spans="1:6" ht="25.5">
      <c r="A83" s="222">
        <v>5231004</v>
      </c>
      <c r="B83" s="223" t="s">
        <v>403</v>
      </c>
      <c r="C83" s="219">
        <v>43830</v>
      </c>
      <c r="D83" s="224">
        <v>4201.8</v>
      </c>
      <c r="E83" s="225" t="s">
        <v>356</v>
      </c>
      <c r="F83" s="222" t="s">
        <v>363</v>
      </c>
    </row>
    <row r="84" spans="1:6" ht="25.5">
      <c r="A84" s="222">
        <v>5231003</v>
      </c>
      <c r="B84" s="223" t="s">
        <v>403</v>
      </c>
      <c r="C84" s="219">
        <v>43830</v>
      </c>
      <c r="D84" s="224">
        <v>4201.8</v>
      </c>
      <c r="E84" s="225" t="s">
        <v>359</v>
      </c>
      <c r="F84" s="222" t="s">
        <v>360</v>
      </c>
    </row>
    <row r="85" spans="1:6" ht="25.5">
      <c r="A85" s="222">
        <v>5231010</v>
      </c>
      <c r="B85" s="223" t="s">
        <v>403</v>
      </c>
      <c r="C85" s="219">
        <v>43830</v>
      </c>
      <c r="D85" s="224">
        <v>4201.8</v>
      </c>
      <c r="E85" s="225" t="s">
        <v>359</v>
      </c>
      <c r="F85" s="222" t="s">
        <v>360</v>
      </c>
    </row>
    <row r="86" spans="1:6" ht="12.75">
      <c r="A86" s="222">
        <v>5294008</v>
      </c>
      <c r="B86" s="223" t="s">
        <v>404</v>
      </c>
      <c r="C86" s="219">
        <v>43830</v>
      </c>
      <c r="D86" s="224">
        <v>3234.17</v>
      </c>
      <c r="E86" s="225" t="s">
        <v>405</v>
      </c>
      <c r="F86" s="222" t="s">
        <v>363</v>
      </c>
    </row>
    <row r="87" spans="1:6" ht="25.5">
      <c r="A87" s="222">
        <v>5291005</v>
      </c>
      <c r="B87" s="223" t="s">
        <v>406</v>
      </c>
      <c r="C87" s="219">
        <v>43830</v>
      </c>
      <c r="D87" s="224">
        <v>11973.99</v>
      </c>
      <c r="E87" s="225" t="s">
        <v>359</v>
      </c>
      <c r="F87" s="222" t="s">
        <v>360</v>
      </c>
    </row>
    <row r="88" spans="1:6" ht="25.5">
      <c r="A88" s="222">
        <v>5413001</v>
      </c>
      <c r="B88" s="223" t="s">
        <v>407</v>
      </c>
      <c r="C88" s="219">
        <v>43830</v>
      </c>
      <c r="D88" s="224">
        <v>94572</v>
      </c>
      <c r="E88" s="225" t="s">
        <v>371</v>
      </c>
      <c r="F88" s="222" t="s">
        <v>363</v>
      </c>
    </row>
    <row r="89" spans="1:6" ht="25.5">
      <c r="A89" s="222">
        <v>5411001</v>
      </c>
      <c r="B89" s="223" t="s">
        <v>408</v>
      </c>
      <c r="C89" s="219">
        <v>43830</v>
      </c>
      <c r="D89" s="224">
        <v>139000</v>
      </c>
      <c r="E89" s="225" t="s">
        <v>344</v>
      </c>
      <c r="F89" s="222" t="s">
        <v>409</v>
      </c>
    </row>
    <row r="90" spans="1:6" ht="38.25">
      <c r="A90" s="222">
        <v>5414012</v>
      </c>
      <c r="B90" s="223" t="s">
        <v>410</v>
      </c>
      <c r="C90" s="219">
        <v>43830</v>
      </c>
      <c r="D90" s="224">
        <v>0</v>
      </c>
      <c r="E90" s="225" t="s">
        <v>411</v>
      </c>
      <c r="F90" s="222" t="s">
        <v>409</v>
      </c>
    </row>
    <row r="91" spans="1:6" ht="51">
      <c r="A91" s="222">
        <v>5411003</v>
      </c>
      <c r="B91" s="223" t="s">
        <v>412</v>
      </c>
      <c r="C91" s="219">
        <v>43830</v>
      </c>
      <c r="D91" s="224">
        <v>0</v>
      </c>
      <c r="E91" s="225" t="s">
        <v>359</v>
      </c>
      <c r="F91" s="222" t="s">
        <v>360</v>
      </c>
    </row>
    <row r="92" spans="1:6" ht="63.75">
      <c r="A92" s="222">
        <v>5414015</v>
      </c>
      <c r="B92" s="223" t="s">
        <v>413</v>
      </c>
      <c r="C92" s="219">
        <v>43830</v>
      </c>
      <c r="D92" s="224">
        <v>0</v>
      </c>
      <c r="E92" s="225" t="s">
        <v>359</v>
      </c>
      <c r="F92" s="222" t="s">
        <v>360</v>
      </c>
    </row>
    <row r="93" spans="1:6" ht="76.5">
      <c r="A93" s="222">
        <v>5414016</v>
      </c>
      <c r="B93" s="223" t="s">
        <v>414</v>
      </c>
      <c r="C93" s="219">
        <v>43830</v>
      </c>
      <c r="D93" s="224">
        <v>0</v>
      </c>
      <c r="E93" s="225" t="s">
        <v>359</v>
      </c>
      <c r="F93" s="222" t="s">
        <v>360</v>
      </c>
    </row>
    <row r="94" spans="1:6" ht="63.75">
      <c r="A94" s="222">
        <v>5414017</v>
      </c>
      <c r="B94" s="223" t="s">
        <v>415</v>
      </c>
      <c r="C94" s="219">
        <v>43830</v>
      </c>
      <c r="D94" s="224">
        <v>0</v>
      </c>
      <c r="E94" s="225" t="s">
        <v>359</v>
      </c>
      <c r="F94" s="222" t="s">
        <v>360</v>
      </c>
    </row>
    <row r="95" spans="1:6" ht="25.5">
      <c r="A95" s="222">
        <v>5412005</v>
      </c>
      <c r="B95" s="223" t="s">
        <v>416</v>
      </c>
      <c r="C95" s="219">
        <v>43830</v>
      </c>
      <c r="D95" s="224">
        <v>43487.5</v>
      </c>
      <c r="E95" s="225" t="s">
        <v>344</v>
      </c>
      <c r="F95" s="222" t="s">
        <v>363</v>
      </c>
    </row>
    <row r="96" spans="1:6" ht="63.75">
      <c r="A96" s="222">
        <v>5413002</v>
      </c>
      <c r="B96" s="223" t="s">
        <v>417</v>
      </c>
      <c r="C96" s="219">
        <v>43830</v>
      </c>
      <c r="D96" s="224">
        <v>63000</v>
      </c>
      <c r="E96" s="225" t="s">
        <v>371</v>
      </c>
      <c r="F96" s="222" t="s">
        <v>363</v>
      </c>
    </row>
    <row r="97" spans="1:6" ht="63.75">
      <c r="A97" s="222">
        <v>5413004</v>
      </c>
      <c r="B97" s="223" t="s">
        <v>418</v>
      </c>
      <c r="C97" s="219">
        <v>43830</v>
      </c>
      <c r="D97" s="224">
        <v>1</v>
      </c>
      <c r="E97" s="225" t="s">
        <v>371</v>
      </c>
      <c r="F97" s="222" t="s">
        <v>363</v>
      </c>
    </row>
    <row r="98" spans="1:6" ht="25.5">
      <c r="A98" s="222">
        <v>5412011</v>
      </c>
      <c r="B98" s="223" t="s">
        <v>419</v>
      </c>
      <c r="C98" s="219">
        <v>43830</v>
      </c>
      <c r="D98" s="224">
        <v>60350</v>
      </c>
      <c r="E98" s="225" t="s">
        <v>344</v>
      </c>
      <c r="F98" s="222" t="s">
        <v>363</v>
      </c>
    </row>
    <row r="99" spans="1:6" ht="12.75">
      <c r="A99" s="222">
        <v>5412008</v>
      </c>
      <c r="B99" s="223" t="s">
        <v>420</v>
      </c>
      <c r="C99" s="219">
        <v>43830</v>
      </c>
      <c r="D99" s="224">
        <v>49682.25</v>
      </c>
      <c r="E99" s="225" t="s">
        <v>344</v>
      </c>
      <c r="F99" s="222" t="s">
        <v>363</v>
      </c>
    </row>
    <row r="100" spans="1:6" ht="25.5">
      <c r="A100" s="222">
        <v>5412007</v>
      </c>
      <c r="B100" s="223" t="s">
        <v>421</v>
      </c>
      <c r="C100" s="219">
        <v>43830</v>
      </c>
      <c r="D100" s="224">
        <v>44375</v>
      </c>
      <c r="E100" s="225" t="s">
        <v>344</v>
      </c>
      <c r="F100" s="222" t="s">
        <v>363</v>
      </c>
    </row>
    <row r="101" spans="1:6" ht="25.5">
      <c r="A101" s="222">
        <v>5412006</v>
      </c>
      <c r="B101" s="223" t="s">
        <v>422</v>
      </c>
      <c r="C101" s="219">
        <v>43830</v>
      </c>
      <c r="D101" s="224">
        <v>44375</v>
      </c>
      <c r="E101" s="225" t="s">
        <v>344</v>
      </c>
      <c r="F101" s="222" t="s">
        <v>363</v>
      </c>
    </row>
    <row r="102" spans="1:6" ht="38.25">
      <c r="A102" s="222">
        <v>5412018</v>
      </c>
      <c r="B102" s="223" t="s">
        <v>423</v>
      </c>
      <c r="C102" s="219">
        <v>43830</v>
      </c>
      <c r="D102" s="224">
        <v>0</v>
      </c>
      <c r="E102" s="225" t="s">
        <v>359</v>
      </c>
      <c r="F102" s="222" t="s">
        <v>409</v>
      </c>
    </row>
    <row r="103" spans="1:6" ht="51">
      <c r="A103" s="222">
        <v>5413008</v>
      </c>
      <c r="B103" s="223" t="s">
        <v>424</v>
      </c>
      <c r="C103" s="219">
        <v>43830</v>
      </c>
      <c r="D103" s="224">
        <v>0</v>
      </c>
      <c r="E103" s="225" t="s">
        <v>371</v>
      </c>
      <c r="F103" s="222" t="s">
        <v>363</v>
      </c>
    </row>
    <row r="104" spans="1:6" ht="25.5">
      <c r="A104" s="222">
        <v>5671003</v>
      </c>
      <c r="B104" s="223" t="s">
        <v>425</v>
      </c>
      <c r="C104" s="219">
        <v>43830</v>
      </c>
      <c r="D104" s="224">
        <v>4594.69</v>
      </c>
      <c r="E104" s="225" t="s">
        <v>426</v>
      </c>
      <c r="F104" s="222" t="s">
        <v>363</v>
      </c>
    </row>
    <row r="105" spans="1:6" ht="25.5">
      <c r="A105" s="222">
        <v>5671002</v>
      </c>
      <c r="B105" s="223" t="s">
        <v>427</v>
      </c>
      <c r="C105" s="219">
        <v>43830</v>
      </c>
      <c r="D105" s="224">
        <v>2651.16</v>
      </c>
      <c r="E105" s="225" t="s">
        <v>426</v>
      </c>
      <c r="F105" s="222" t="s">
        <v>363</v>
      </c>
    </row>
    <row r="106" spans="1:6" ht="38.25">
      <c r="A106" s="222">
        <v>5671005</v>
      </c>
      <c r="B106" s="223" t="s">
        <v>428</v>
      </c>
      <c r="C106" s="219">
        <v>43830</v>
      </c>
      <c r="D106" s="224">
        <v>14848</v>
      </c>
      <c r="E106" s="225" t="s">
        <v>359</v>
      </c>
      <c r="F106" s="222" t="s">
        <v>360</v>
      </c>
    </row>
    <row r="107" spans="1:6" ht="25.5">
      <c r="A107" s="222">
        <v>5671004</v>
      </c>
      <c r="B107" s="223" t="s">
        <v>429</v>
      </c>
      <c r="C107" s="219">
        <v>43830</v>
      </c>
      <c r="D107" s="224">
        <v>7602.99</v>
      </c>
      <c r="E107" s="225" t="s">
        <v>426</v>
      </c>
      <c r="F107" s="222" t="s">
        <v>363</v>
      </c>
    </row>
    <row r="108" spans="1:6" ht="25.5">
      <c r="A108" s="222">
        <v>5671001</v>
      </c>
      <c r="B108" s="223" t="s">
        <v>427</v>
      </c>
      <c r="C108" s="219">
        <v>43830</v>
      </c>
      <c r="D108" s="224">
        <v>2651.16</v>
      </c>
      <c r="E108" s="225" t="s">
        <v>426</v>
      </c>
      <c r="F108" s="222" t="s">
        <v>363</v>
      </c>
    </row>
    <row r="109" spans="1:6" ht="63.75">
      <c r="A109" s="222">
        <v>5698005</v>
      </c>
      <c r="B109" s="223" t="s">
        <v>430</v>
      </c>
      <c r="C109" s="219">
        <v>43830</v>
      </c>
      <c r="D109" s="224">
        <v>7693.7</v>
      </c>
      <c r="E109" s="225" t="s">
        <v>356</v>
      </c>
      <c r="F109" s="222" t="s">
        <v>363</v>
      </c>
    </row>
    <row r="110" spans="1:6" ht="25.5">
      <c r="A110" s="222">
        <v>5695033</v>
      </c>
      <c r="B110" s="223" t="s">
        <v>431</v>
      </c>
      <c r="C110" s="219">
        <v>43830</v>
      </c>
      <c r="D110" s="224">
        <v>2992.51</v>
      </c>
      <c r="E110" s="225" t="s">
        <v>359</v>
      </c>
      <c r="F110" s="222" t="s">
        <v>360</v>
      </c>
    </row>
    <row r="111" spans="1:6" ht="12.75">
      <c r="A111" s="222">
        <v>5699010</v>
      </c>
      <c r="B111" s="223" t="s">
        <v>432</v>
      </c>
      <c r="C111" s="219">
        <v>43830</v>
      </c>
      <c r="D111" s="224">
        <v>5850</v>
      </c>
      <c r="E111" s="225" t="s">
        <v>433</v>
      </c>
      <c r="F111" s="222" t="s">
        <v>363</v>
      </c>
    </row>
    <row r="112" spans="1:6" ht="25.5">
      <c r="A112" s="222">
        <v>5695034</v>
      </c>
      <c r="B112" s="223" t="s">
        <v>434</v>
      </c>
      <c r="C112" s="219">
        <v>43830</v>
      </c>
      <c r="D112" s="224">
        <v>2992.51</v>
      </c>
      <c r="E112" s="225" t="s">
        <v>359</v>
      </c>
      <c r="F112" s="222" t="s">
        <v>360</v>
      </c>
    </row>
    <row r="113" spans="1:6" ht="25.5">
      <c r="A113" s="222">
        <v>5695035</v>
      </c>
      <c r="B113" s="223" t="s">
        <v>435</v>
      </c>
      <c r="C113" s="219">
        <v>43830</v>
      </c>
      <c r="D113" s="224">
        <v>2992.51</v>
      </c>
      <c r="E113" s="225" t="s">
        <v>359</v>
      </c>
      <c r="F113" s="222" t="s">
        <v>360</v>
      </c>
    </row>
    <row r="114" spans="1:6" ht="25.5">
      <c r="A114" s="222">
        <v>5695036</v>
      </c>
      <c r="B114" s="223" t="s">
        <v>435</v>
      </c>
      <c r="C114" s="219">
        <v>43830</v>
      </c>
      <c r="D114" s="224">
        <v>2992.51</v>
      </c>
      <c r="E114" s="225" t="s">
        <v>359</v>
      </c>
      <c r="F114" s="222" t="s">
        <v>360</v>
      </c>
    </row>
    <row r="115" spans="1:6" ht="25.5">
      <c r="A115" s="222">
        <v>5695038</v>
      </c>
      <c r="B115" s="223" t="s">
        <v>435</v>
      </c>
      <c r="C115" s="219">
        <v>43830</v>
      </c>
      <c r="D115" s="224">
        <v>2992.51</v>
      </c>
      <c r="E115" s="225" t="s">
        <v>359</v>
      </c>
      <c r="F115" s="222" t="s">
        <v>360</v>
      </c>
    </row>
    <row r="116" spans="1:6" ht="38.25">
      <c r="A116" s="222">
        <v>5695044</v>
      </c>
      <c r="B116" s="223" t="s">
        <v>436</v>
      </c>
      <c r="C116" s="219">
        <v>43830</v>
      </c>
      <c r="D116" s="224">
        <v>6513.4</v>
      </c>
      <c r="E116" s="225" t="s">
        <v>359</v>
      </c>
      <c r="F116" s="222" t="s">
        <v>360</v>
      </c>
    </row>
    <row r="117" spans="1:6" ht="25.5">
      <c r="A117" s="222">
        <v>5695027</v>
      </c>
      <c r="B117" s="223" t="s">
        <v>437</v>
      </c>
      <c r="C117" s="219">
        <v>43830</v>
      </c>
      <c r="D117" s="224">
        <v>2992.51</v>
      </c>
      <c r="E117" s="225" t="s">
        <v>359</v>
      </c>
      <c r="F117" s="222" t="s">
        <v>360</v>
      </c>
    </row>
    <row r="118" spans="1:6" ht="25.5">
      <c r="A118" s="222">
        <v>5698009</v>
      </c>
      <c r="B118" s="223" t="s">
        <v>438</v>
      </c>
      <c r="C118" s="219">
        <v>43830</v>
      </c>
      <c r="D118" s="224">
        <v>3456</v>
      </c>
      <c r="E118" s="225" t="s">
        <v>359</v>
      </c>
      <c r="F118" s="222" t="s">
        <v>360</v>
      </c>
    </row>
    <row r="119" spans="1:6" ht="25.5">
      <c r="A119" s="222">
        <v>5698015</v>
      </c>
      <c r="B119" s="223" t="s">
        <v>439</v>
      </c>
      <c r="C119" s="219">
        <v>43830</v>
      </c>
      <c r="D119" s="224">
        <v>190819.7</v>
      </c>
      <c r="E119" s="225" t="s">
        <v>356</v>
      </c>
      <c r="F119" s="222" t="s">
        <v>363</v>
      </c>
    </row>
    <row r="120" spans="1:6" ht="25.5">
      <c r="A120" s="222">
        <v>5699002</v>
      </c>
      <c r="B120" s="223" t="s">
        <v>440</v>
      </c>
      <c r="C120" s="219">
        <v>43830</v>
      </c>
      <c r="D120" s="224">
        <v>3753.25</v>
      </c>
      <c r="E120" s="225" t="s">
        <v>337</v>
      </c>
      <c r="F120" s="222" t="s">
        <v>363</v>
      </c>
    </row>
    <row r="121" spans="1:6" ht="25.5">
      <c r="A121" s="222">
        <v>5699003</v>
      </c>
      <c r="B121" s="223" t="s">
        <v>441</v>
      </c>
      <c r="C121" s="219">
        <v>43830</v>
      </c>
      <c r="D121" s="224">
        <v>4875</v>
      </c>
      <c r="E121" s="225" t="s">
        <v>337</v>
      </c>
      <c r="F121" s="222" t="s">
        <v>363</v>
      </c>
    </row>
    <row r="122" spans="1:6" ht="38.25">
      <c r="A122" s="222">
        <v>5699006</v>
      </c>
      <c r="B122" s="223" t="s">
        <v>442</v>
      </c>
      <c r="C122" s="219">
        <v>43830</v>
      </c>
      <c r="D122" s="224">
        <v>23518.8</v>
      </c>
      <c r="E122" s="225" t="s">
        <v>359</v>
      </c>
      <c r="F122" s="222" t="s">
        <v>360</v>
      </c>
    </row>
    <row r="123" spans="1:6" ht="25.5">
      <c r="A123" s="222">
        <v>5699007</v>
      </c>
      <c r="B123" s="223" t="s">
        <v>443</v>
      </c>
      <c r="C123" s="219">
        <v>43830</v>
      </c>
      <c r="D123" s="224">
        <v>3528</v>
      </c>
      <c r="E123" s="225" t="s">
        <v>444</v>
      </c>
      <c r="F123" s="222" t="s">
        <v>363</v>
      </c>
    </row>
    <row r="124" spans="1:6" ht="25.5">
      <c r="A124" s="222">
        <v>5695032</v>
      </c>
      <c r="B124" s="223" t="s">
        <v>445</v>
      </c>
      <c r="C124" s="219">
        <v>43830</v>
      </c>
      <c r="D124" s="224">
        <v>2992.51</v>
      </c>
      <c r="E124" s="225" t="s">
        <v>359</v>
      </c>
      <c r="F124" s="222" t="s">
        <v>360</v>
      </c>
    </row>
    <row r="125" spans="1:6" ht="25.5">
      <c r="A125" s="222">
        <v>5695039</v>
      </c>
      <c r="B125" s="223" t="s">
        <v>435</v>
      </c>
      <c r="C125" s="219">
        <v>43830</v>
      </c>
      <c r="D125" s="224">
        <v>2992.51</v>
      </c>
      <c r="E125" s="225" t="s">
        <v>359</v>
      </c>
      <c r="F125" s="222" t="s">
        <v>360</v>
      </c>
    </row>
    <row r="126" spans="1:6" ht="25.5">
      <c r="A126" s="222">
        <v>5695013</v>
      </c>
      <c r="B126" s="223" t="s">
        <v>446</v>
      </c>
      <c r="C126" s="219">
        <v>43830</v>
      </c>
      <c r="D126" s="224">
        <v>8832</v>
      </c>
      <c r="E126" s="225" t="s">
        <v>359</v>
      </c>
      <c r="F126" s="222" t="s">
        <v>360</v>
      </c>
    </row>
    <row r="127" spans="1:6" ht="25.5">
      <c r="A127" s="222">
        <v>5695003</v>
      </c>
      <c r="B127" s="223" t="s">
        <v>447</v>
      </c>
      <c r="C127" s="219">
        <v>43830</v>
      </c>
      <c r="D127" s="224">
        <v>8832</v>
      </c>
      <c r="E127" s="225" t="s">
        <v>359</v>
      </c>
      <c r="F127" s="222" t="s">
        <v>360</v>
      </c>
    </row>
    <row r="128" spans="1:6" ht="25.5">
      <c r="A128" s="222">
        <v>5695004</v>
      </c>
      <c r="B128" s="223" t="s">
        <v>448</v>
      </c>
      <c r="C128" s="219">
        <v>43830</v>
      </c>
      <c r="D128" s="224">
        <v>8832</v>
      </c>
      <c r="E128" s="225" t="s">
        <v>359</v>
      </c>
      <c r="F128" s="222" t="s">
        <v>360</v>
      </c>
    </row>
    <row r="129" spans="1:6" ht="25.5">
      <c r="A129" s="222">
        <v>5695006</v>
      </c>
      <c r="B129" s="223" t="s">
        <v>449</v>
      </c>
      <c r="C129" s="219">
        <v>43830</v>
      </c>
      <c r="D129" s="224">
        <v>8832</v>
      </c>
      <c r="E129" s="225" t="s">
        <v>359</v>
      </c>
      <c r="F129" s="222" t="s">
        <v>360</v>
      </c>
    </row>
    <row r="130" spans="1:6" ht="38.25">
      <c r="A130" s="222">
        <v>5695007</v>
      </c>
      <c r="B130" s="223" t="s">
        <v>450</v>
      </c>
      <c r="C130" s="219">
        <v>43830</v>
      </c>
      <c r="D130" s="224">
        <v>8832</v>
      </c>
      <c r="E130" s="225" t="s">
        <v>359</v>
      </c>
      <c r="F130" s="222" t="s">
        <v>360</v>
      </c>
    </row>
    <row r="131" spans="1:6" ht="25.5">
      <c r="A131" s="222">
        <v>5695008</v>
      </c>
      <c r="B131" s="223" t="s">
        <v>451</v>
      </c>
      <c r="C131" s="219">
        <v>43830</v>
      </c>
      <c r="D131" s="224">
        <v>8832</v>
      </c>
      <c r="E131" s="225" t="s">
        <v>359</v>
      </c>
      <c r="F131" s="222" t="s">
        <v>360</v>
      </c>
    </row>
    <row r="132" spans="1:6" ht="25.5">
      <c r="A132" s="222">
        <v>5695009</v>
      </c>
      <c r="B132" s="223" t="s">
        <v>452</v>
      </c>
      <c r="C132" s="219">
        <v>43830</v>
      </c>
      <c r="D132" s="224">
        <v>8832</v>
      </c>
      <c r="E132" s="225" t="s">
        <v>359</v>
      </c>
      <c r="F132" s="222" t="s">
        <v>360</v>
      </c>
    </row>
    <row r="133" spans="1:6" ht="25.5">
      <c r="A133" s="222">
        <v>5695010</v>
      </c>
      <c r="B133" s="223" t="s">
        <v>453</v>
      </c>
      <c r="C133" s="219">
        <v>43830</v>
      </c>
      <c r="D133" s="224">
        <v>8832</v>
      </c>
      <c r="E133" s="225" t="s">
        <v>359</v>
      </c>
      <c r="F133" s="222" t="s">
        <v>360</v>
      </c>
    </row>
    <row r="134" spans="1:6" ht="25.5">
      <c r="A134" s="222">
        <v>5695011</v>
      </c>
      <c r="B134" s="223" t="s">
        <v>454</v>
      </c>
      <c r="C134" s="219">
        <v>43830</v>
      </c>
      <c r="D134" s="224">
        <v>8832</v>
      </c>
      <c r="E134" s="225" t="s">
        <v>359</v>
      </c>
      <c r="F134" s="222" t="s">
        <v>360</v>
      </c>
    </row>
    <row r="135" spans="1:6" ht="25.5">
      <c r="A135" s="222">
        <v>5695012</v>
      </c>
      <c r="B135" s="223" t="s">
        <v>455</v>
      </c>
      <c r="C135" s="219">
        <v>43830</v>
      </c>
      <c r="D135" s="224">
        <v>8832</v>
      </c>
      <c r="E135" s="225" t="s">
        <v>359</v>
      </c>
      <c r="F135" s="222" t="s">
        <v>360</v>
      </c>
    </row>
    <row r="136" spans="1:6" ht="25.5">
      <c r="A136" s="222">
        <v>5695001</v>
      </c>
      <c r="B136" s="223" t="s">
        <v>456</v>
      </c>
      <c r="C136" s="219">
        <v>43830</v>
      </c>
      <c r="D136" s="224">
        <v>8320</v>
      </c>
      <c r="E136" s="225" t="s">
        <v>359</v>
      </c>
      <c r="F136" s="222" t="s">
        <v>360</v>
      </c>
    </row>
    <row r="137" spans="1:6" ht="25.5">
      <c r="A137" s="222">
        <v>5695030</v>
      </c>
      <c r="B137" s="223" t="s">
        <v>457</v>
      </c>
      <c r="C137" s="219">
        <v>43830</v>
      </c>
      <c r="D137" s="224">
        <v>2992.51</v>
      </c>
      <c r="E137" s="225" t="s">
        <v>359</v>
      </c>
      <c r="F137" s="222" t="s">
        <v>360</v>
      </c>
    </row>
    <row r="138" spans="1:6" ht="25.5">
      <c r="A138" s="222">
        <v>5694006</v>
      </c>
      <c r="B138" s="223" t="s">
        <v>458</v>
      </c>
      <c r="C138" s="219">
        <v>43830</v>
      </c>
      <c r="D138" s="224">
        <v>7165.79</v>
      </c>
      <c r="E138" s="225" t="s">
        <v>382</v>
      </c>
      <c r="F138" s="222" t="s">
        <v>363</v>
      </c>
    </row>
    <row r="139" spans="1:6" ht="25.5">
      <c r="A139" s="222">
        <v>5695002</v>
      </c>
      <c r="B139" s="223" t="s">
        <v>459</v>
      </c>
      <c r="C139" s="219">
        <v>43830</v>
      </c>
      <c r="D139" s="224">
        <v>8832</v>
      </c>
      <c r="E139" s="225" t="s">
        <v>359</v>
      </c>
      <c r="F139" s="222" t="s">
        <v>360</v>
      </c>
    </row>
    <row r="140" spans="1:6" ht="25.5">
      <c r="A140" s="222">
        <v>5694005</v>
      </c>
      <c r="B140" s="223" t="s">
        <v>460</v>
      </c>
      <c r="C140" s="219">
        <v>43830</v>
      </c>
      <c r="D140" s="224">
        <v>6299.23</v>
      </c>
      <c r="E140" s="225" t="s">
        <v>359</v>
      </c>
      <c r="F140" s="222" t="s">
        <v>360</v>
      </c>
    </row>
    <row r="141" spans="1:6" ht="25.5">
      <c r="A141" s="222">
        <v>5695014</v>
      </c>
      <c r="B141" s="223" t="s">
        <v>461</v>
      </c>
      <c r="C141" s="219">
        <v>43830</v>
      </c>
      <c r="D141" s="224">
        <v>8832</v>
      </c>
      <c r="E141" s="225" t="s">
        <v>359</v>
      </c>
      <c r="F141" s="222" t="s">
        <v>360</v>
      </c>
    </row>
    <row r="142" spans="1:6" ht="25.5">
      <c r="A142" s="222">
        <v>5695015</v>
      </c>
      <c r="B142" s="223" t="s">
        <v>462</v>
      </c>
      <c r="C142" s="219">
        <v>43830</v>
      </c>
      <c r="D142" s="224">
        <v>8832</v>
      </c>
      <c r="E142" s="225" t="s">
        <v>359</v>
      </c>
      <c r="F142" s="222" t="s">
        <v>360</v>
      </c>
    </row>
    <row r="143" spans="1:6" ht="25.5">
      <c r="A143" s="222">
        <v>5695016</v>
      </c>
      <c r="B143" s="223" t="s">
        <v>463</v>
      </c>
      <c r="C143" s="219">
        <v>43830</v>
      </c>
      <c r="D143" s="224">
        <v>8832</v>
      </c>
      <c r="E143" s="225" t="s">
        <v>359</v>
      </c>
      <c r="F143" s="222" t="s">
        <v>360</v>
      </c>
    </row>
    <row r="144" spans="1:6" ht="25.5">
      <c r="A144" s="222">
        <v>5695017</v>
      </c>
      <c r="B144" s="223" t="s">
        <v>464</v>
      </c>
      <c r="C144" s="219">
        <v>43830</v>
      </c>
      <c r="D144" s="224">
        <v>8832</v>
      </c>
      <c r="E144" s="225" t="s">
        <v>359</v>
      </c>
      <c r="F144" s="222" t="s">
        <v>360</v>
      </c>
    </row>
    <row r="145" spans="1:6" ht="25.5">
      <c r="A145" s="222">
        <v>5695018</v>
      </c>
      <c r="B145" s="223" t="s">
        <v>465</v>
      </c>
      <c r="C145" s="219">
        <v>43830</v>
      </c>
      <c r="D145" s="224">
        <v>8832</v>
      </c>
      <c r="E145" s="225" t="s">
        <v>359</v>
      </c>
      <c r="F145" s="222" t="s">
        <v>360</v>
      </c>
    </row>
    <row r="146" spans="1:6" ht="25.5">
      <c r="A146" s="222">
        <v>5695019</v>
      </c>
      <c r="B146" s="223" t="s">
        <v>466</v>
      </c>
      <c r="C146" s="219">
        <v>43830</v>
      </c>
      <c r="D146" s="224">
        <v>8832</v>
      </c>
      <c r="E146" s="225" t="s">
        <v>359</v>
      </c>
      <c r="F146" s="222" t="s">
        <v>360</v>
      </c>
    </row>
    <row r="147" spans="1:6" ht="25.5">
      <c r="A147" s="222">
        <v>5695020</v>
      </c>
      <c r="B147" s="223" t="s">
        <v>467</v>
      </c>
      <c r="C147" s="219">
        <v>43830</v>
      </c>
      <c r="D147" s="224">
        <v>8832</v>
      </c>
      <c r="E147" s="225" t="s">
        <v>359</v>
      </c>
      <c r="F147" s="222" t="s">
        <v>360</v>
      </c>
    </row>
    <row r="148" spans="1:6" ht="25.5">
      <c r="A148" s="222">
        <v>5695021</v>
      </c>
      <c r="B148" s="223" t="s">
        <v>468</v>
      </c>
      <c r="C148" s="219">
        <v>43830</v>
      </c>
      <c r="D148" s="224">
        <v>8832</v>
      </c>
      <c r="E148" s="225" t="s">
        <v>359</v>
      </c>
      <c r="F148" s="222" t="s">
        <v>360</v>
      </c>
    </row>
    <row r="149" spans="1:6" ht="25.5">
      <c r="A149" s="222">
        <v>5695022</v>
      </c>
      <c r="B149" s="223" t="s">
        <v>469</v>
      </c>
      <c r="C149" s="219">
        <v>43830</v>
      </c>
      <c r="D149" s="224">
        <v>8832</v>
      </c>
      <c r="E149" s="225" t="s">
        <v>359</v>
      </c>
      <c r="F149" s="222" t="s">
        <v>360</v>
      </c>
    </row>
    <row r="150" spans="1:6" ht="25.5">
      <c r="A150" s="222">
        <v>5695023</v>
      </c>
      <c r="B150" s="223" t="s">
        <v>470</v>
      </c>
      <c r="C150" s="219">
        <v>43830</v>
      </c>
      <c r="D150" s="224">
        <v>8832</v>
      </c>
      <c r="E150" s="225" t="s">
        <v>359</v>
      </c>
      <c r="F150" s="222" t="s">
        <v>360</v>
      </c>
    </row>
    <row r="151" spans="1:6" ht="25.5">
      <c r="A151" s="222">
        <v>5695025</v>
      </c>
      <c r="B151" s="223" t="s">
        <v>471</v>
      </c>
      <c r="C151" s="219">
        <v>43830</v>
      </c>
      <c r="D151" s="224">
        <v>2992.51</v>
      </c>
      <c r="E151" s="225" t="s">
        <v>359</v>
      </c>
      <c r="F151" s="222" t="s">
        <v>360</v>
      </c>
    </row>
    <row r="152" spans="1:6" ht="25.5">
      <c r="A152" s="222">
        <v>5695026</v>
      </c>
      <c r="B152" s="223" t="s">
        <v>472</v>
      </c>
      <c r="C152" s="219">
        <v>43830</v>
      </c>
      <c r="D152" s="224">
        <v>2992.51</v>
      </c>
      <c r="E152" s="225" t="s">
        <v>359</v>
      </c>
      <c r="F152" s="222" t="s">
        <v>360</v>
      </c>
    </row>
    <row r="153" spans="1:6" ht="25.5">
      <c r="A153" s="222">
        <v>5695028</v>
      </c>
      <c r="B153" s="223" t="s">
        <v>473</v>
      </c>
      <c r="C153" s="219">
        <v>43830</v>
      </c>
      <c r="D153" s="224">
        <v>2992.51</v>
      </c>
      <c r="E153" s="225" t="s">
        <v>359</v>
      </c>
      <c r="F153" s="222" t="s">
        <v>360</v>
      </c>
    </row>
    <row r="154" spans="1:6" ht="25.5">
      <c r="A154" s="222">
        <v>5695031</v>
      </c>
      <c r="B154" s="223" t="s">
        <v>474</v>
      </c>
      <c r="C154" s="219">
        <v>43830</v>
      </c>
      <c r="D154" s="224">
        <v>2992.51</v>
      </c>
      <c r="E154" s="225" t="s">
        <v>359</v>
      </c>
      <c r="F154" s="222" t="s">
        <v>360</v>
      </c>
    </row>
    <row r="155" spans="1:6" ht="12.75">
      <c r="A155" s="222">
        <v>5911002</v>
      </c>
      <c r="B155" s="223" t="s">
        <v>475</v>
      </c>
      <c r="C155" s="219">
        <v>43830</v>
      </c>
      <c r="D155" s="224">
        <v>22950</v>
      </c>
      <c r="E155" s="225" t="s">
        <v>352</v>
      </c>
      <c r="F155" s="222" t="s">
        <v>363</v>
      </c>
    </row>
    <row r="156" spans="1:6" ht="25.5">
      <c r="A156" s="222">
        <v>5911005</v>
      </c>
      <c r="B156" s="223" t="s">
        <v>476</v>
      </c>
      <c r="C156" s="219">
        <v>43830</v>
      </c>
      <c r="D156" s="224">
        <v>2900</v>
      </c>
      <c r="E156" s="225" t="s">
        <v>359</v>
      </c>
      <c r="F156" s="222" t="s">
        <v>363</v>
      </c>
    </row>
    <row r="157" spans="1:6" ht="12.75">
      <c r="A157" s="222">
        <v>5911003</v>
      </c>
      <c r="B157" s="223" t="s">
        <v>477</v>
      </c>
      <c r="C157" s="219">
        <v>43830</v>
      </c>
      <c r="D157" s="224">
        <v>10057.2</v>
      </c>
      <c r="E157" s="225" t="s">
        <v>352</v>
      </c>
      <c r="F157" s="222" t="s">
        <v>363</v>
      </c>
    </row>
    <row r="158" spans="1:6" ht="25.5">
      <c r="A158" s="222">
        <v>5911001</v>
      </c>
      <c r="B158" s="223" t="s">
        <v>478</v>
      </c>
      <c r="C158" s="219">
        <v>43830</v>
      </c>
      <c r="D158" s="224">
        <v>4187.79</v>
      </c>
      <c r="E158" s="225" t="s">
        <v>352</v>
      </c>
      <c r="F158" s="222" t="s">
        <v>363</v>
      </c>
    </row>
    <row r="159" spans="1:6" ht="12.75">
      <c r="A159" s="222">
        <v>5911004</v>
      </c>
      <c r="B159" s="223" t="s">
        <v>479</v>
      </c>
      <c r="C159" s="219">
        <v>43830</v>
      </c>
      <c r="D159" s="224">
        <v>6438</v>
      </c>
      <c r="E159" s="225" t="s">
        <v>352</v>
      </c>
      <c r="F159" s="222" t="s">
        <v>363</v>
      </c>
    </row>
    <row r="160" spans="1:6" ht="12.75">
      <c r="A160" s="226" t="s">
        <v>33</v>
      </c>
      <c r="B160" s="227"/>
      <c r="C160" s="228"/>
      <c r="D160" s="229">
        <f>SUM(D9:D159)</f>
        <v>1900699.64</v>
      </c>
      <c r="E160" s="230"/>
      <c r="F160" s="231"/>
    </row>
    <row r="161" spans="1:6" ht="12.75">
      <c r="A161" s="232"/>
      <c r="B161" s="232"/>
      <c r="C161" s="232"/>
      <c r="D161" s="232"/>
      <c r="E161" s="232"/>
      <c r="F161" s="190"/>
    </row>
    <row r="162" spans="1:6" ht="12.75">
      <c r="A162" s="232"/>
      <c r="B162" s="232"/>
      <c r="C162" s="232"/>
      <c r="D162" s="232"/>
      <c r="E162" s="232"/>
      <c r="F162" s="190"/>
    </row>
  </sheetData>
  <sheetProtection/>
  <mergeCells count="6">
    <mergeCell ref="A160:C160"/>
    <mergeCell ref="A1:F1"/>
    <mergeCell ref="A2:F2"/>
    <mergeCell ref="A4:F4"/>
    <mergeCell ref="A5:F5"/>
    <mergeCell ref="A7:A8"/>
  </mergeCells>
  <printOptions horizontalCentered="1"/>
  <pageMargins left="0.11811023622047245" right="0.11811023622047245" top="0.3937007874015748" bottom="0.3937007874015748" header="0" footer="0"/>
  <pageSetup fitToHeight="1"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PRESIDENCIA MPAL. HUEJUTLA, HGO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ICPM2003</dc:title>
  <dc:subject>ANEXOS</dc:subject>
  <dc:creator>Lore_Mendoza</dc:creator>
  <cp:keywords/>
  <dc:description/>
  <cp:lastModifiedBy>CP FRANKY</cp:lastModifiedBy>
  <cp:lastPrinted>2020-03-19T23:01:42Z</cp:lastPrinted>
  <dcterms:created xsi:type="dcterms:W3CDTF">2002-02-14T01:22:11Z</dcterms:created>
  <dcterms:modified xsi:type="dcterms:W3CDTF">2020-03-19T23:04:04Z</dcterms:modified>
  <cp:category/>
  <cp:version/>
  <cp:contentType/>
  <cp:contentStatus/>
</cp:coreProperties>
</file>