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<sst xmlns="http://schemas.openxmlformats.org/spreadsheetml/2006/main" count="128" uniqueCount="125">
  <si>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</si>
  <si>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</si>
  <si>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</si>
  <si>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</si>
  <si>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</si>
  <si>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</si>
  <si>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</si>
  <si>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</si>
  <si>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</si>
  <si>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</si>
  <si>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</si>
  <si>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</si>
  <si>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</si>
  <si>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</si>
  <si>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</si>
  <si>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</si>
  <si>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</si>
  <si>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</si>
  <si>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</si>
  <si>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</si>
  <si>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</si>
  <si>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</si>
  <si>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</si>
  <si>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</si>
  <si>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</si>
  <si>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</si>
  <si>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</si>
  <si>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</si>
  <si>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</si>
  <si>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</si>
  <si>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</si>
  <si>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</si>
  <si>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</si>
  <si>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</si>
  <si>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</si>
  <si>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</si>
  <si>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</si>
  <si>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</si>
  <si>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</si>
  <si>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</si>
  <si>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</si>
  <si>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</si>
  <si>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</si>
  <si>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</si>
  <si>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</si>
  <si>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</si>
  <si>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</si>
  <si>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</si>
  <si>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</si>
  <si>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</si>
  <si>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</si>
  <si>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</si>
  <si>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</si>
  <si>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</si>
  <si>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</si>
  <si>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</si>
  <si>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</si>
  <si>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</si>
  <si>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</si>
  <si>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</si>
  <si>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</si>
  <si>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</si>
  <si>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</si>
  <si>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</si>
  <si>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</si>
  <si>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</si>
  <si>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</si>
  <si>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</si>
  <si>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</si>
  <si>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</si>
  <si>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</si>
  <si>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</si>
  <si>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</si>
  <si>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</si>
  <si>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</si>
  <si>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</si>
  <si>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</si>
  <si>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</si>
  <si>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</si>
  <si>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</si>
  <si>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</si>
  <si>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</si>
  <si>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</si>
  <si>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</si>
  <si>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</si>
  <si>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</si>
  <si>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</si>
  <si>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</si>
  <si>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</si>
  <si>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</si>
  <si>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</si>
  <si>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</si>
  <si>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</si>
  <si>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</si>
  <si>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</si>
  <si>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</si>
  <si>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</si>
  <si>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</si>
  <si>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</si>
  <si>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</si>
  <si>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</si>
  <si>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</si>
  <si>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</si>
  <si>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</si>
  <si>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</si>
  <si>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</si>
  <si>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</si>
  <si>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</si>
  <si>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</si>
  <si>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</si>
  <si>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</si>
  <si>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</si>
  <si>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</si>
  <si>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</si>
  <si>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</si>
  <si>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</si>
  <si>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</si>
  <si>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</si>
  <si>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</si>
  <si>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</si>
  <si>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SAN FELIPE ORIZATLAN (a)</t>
  </si>
  <si>
    <t>Al 31 de diciembre de 2018 y al 31 de Diciembre de 2019 (b)</t>
  </si>
  <si>
    <t>2019 (d)</t>
  </si>
  <si>
    <t>31 de diciembre de 2018 (e)</t>
  </si>
  <si>
    <t>Bajo protesta de decir la verdad declaramos que las cifras contenidas en este estado financiero son veraces y contienen toda la información referente a la situación y/o resultados del Municipio de San Felipe Orizatlan, afirmando ser legalmente responsables de la autenticidad y veracidad de las mismas, y asimismo asumimos la responsabilidad derivada de cualquier declaración en falso sobre las mismas.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</si>
</sst>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4"/>
  <sheetViews>
    <sheetView tabSelected="1" zoomScalePageLayoutView="0" workbookViewId="0" topLeftCell="A1">
      <pane ySplit="6" topLeftCell="A52" activePane="bottomLeft" state="frozen"/>
      <selection pane="topLeft" activeCell="A1" sqref="A1"/>
      <selection pane="bottomLeft" activeCell="B90" sqref="B9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54343796.49</v>
      </c>
      <c r="D9" s="9">
        <f>SUM(D10:D16)</f>
        <v>34415408.59</v>
      </c>
      <c r="E9" s="11" t="s">
        <v>8</v>
      </c>
      <c r="F9" s="9">
        <f>SUM(F10:F18)</f>
        <v>1003252.0800000001</v>
      </c>
      <c r="G9" s="9">
        <f>SUM(G10:G18)</f>
        <v>1133543.37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54343796.49</v>
      </c>
      <c r="D11" s="9">
        <v>34415408.59</v>
      </c>
      <c r="E11" s="13" t="s">
        <v>12</v>
      </c>
      <c r="F11" s="9">
        <v>500972</v>
      </c>
      <c r="G11" s="9">
        <v>437277.87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100961.03</v>
      </c>
      <c r="G12" s="9">
        <v>507896.78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401319.05</v>
      </c>
      <c r="G16" s="9">
        <v>188368.72</v>
      </c>
    </row>
    <row r="17" spans="2:7" ht="12.75">
      <c r="B17" s="10" t="s">
        <v>23</v>
      </c>
      <c r="C17" s="9">
        <f>SUM(C18:C24)</f>
        <v>24421</v>
      </c>
      <c r="D17" s="9">
        <f>SUM(D18:D24)</f>
        <v>129952.85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24421</v>
      </c>
      <c r="D19" s="9">
        <v>129952.85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0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14495550.38</v>
      </c>
      <c r="D25" s="9">
        <f>SUM(D26:D30)</f>
        <v>10497367.72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14495550.38</v>
      </c>
      <c r="D29" s="9">
        <v>10497367.72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68863767.87</v>
      </c>
      <c r="D47" s="9">
        <f>D9+D17+D25+D31+D37+D38+D41</f>
        <v>45042729.160000004</v>
      </c>
      <c r="E47" s="8" t="s">
        <v>82</v>
      </c>
      <c r="F47" s="9">
        <f>F9+F19+F23+F26+F27+F31+F38+F42</f>
        <v>1003252.0800000001</v>
      </c>
      <c r="G47" s="9">
        <f>G9+G19+G23+G26+G27+G31+G38+G42</f>
        <v>1133543.37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342950392.05</v>
      </c>
      <c r="D52" s="9">
        <v>268702152.25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7497340.03</v>
      </c>
      <c r="D53" s="9">
        <v>7824490.67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46532.99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1003252.0800000001</v>
      </c>
      <c r="G59" s="9">
        <f>G47+G57</f>
        <v>1133543.37</v>
      </c>
    </row>
    <row r="60" spans="2:7" ht="25.5">
      <c r="B60" s="6" t="s">
        <v>102</v>
      </c>
      <c r="C60" s="9">
        <f>SUM(C50:C58)</f>
        <v>350447732.08</v>
      </c>
      <c r="D60" s="9">
        <f>SUM(D50:D58)</f>
        <v>276573175.91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419311499.95</v>
      </c>
      <c r="D62" s="9">
        <f>D47+D60</f>
        <v>321615905.07000005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6339633.63</v>
      </c>
      <c r="G63" s="9">
        <f>SUM(G64:G66)</f>
        <v>7996697.05</v>
      </c>
    </row>
    <row r="64" spans="2:7" ht="12.75">
      <c r="B64" s="10"/>
      <c r="C64" s="9"/>
      <c r="D64" s="9"/>
      <c r="E64" s="11" t="s">
        <v>106</v>
      </c>
      <c r="F64" s="9">
        <v>6339633.63</v>
      </c>
      <c r="G64" s="9">
        <v>7996697.05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411968614.24</v>
      </c>
      <c r="G68" s="9">
        <f>SUM(G69:G73)</f>
        <v>312485664.65</v>
      </c>
    </row>
    <row r="69" spans="2:7" ht="12.75">
      <c r="B69" s="10"/>
      <c r="C69" s="9"/>
      <c r="D69" s="9"/>
      <c r="E69" s="11" t="s">
        <v>110</v>
      </c>
      <c r="F69" s="9">
        <v>99879514.16</v>
      </c>
      <c r="G69" s="9">
        <v>101553441.86</v>
      </c>
    </row>
    <row r="70" spans="2:7" ht="12.75">
      <c r="B70" s="10"/>
      <c r="C70" s="9"/>
      <c r="D70" s="9"/>
      <c r="E70" s="11" t="s">
        <v>111</v>
      </c>
      <c r="F70" s="9">
        <v>312089100.08</v>
      </c>
      <c r="G70" s="9">
        <v>210932222.79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418308247.87</v>
      </c>
      <c r="G79" s="9">
        <f>G63+G68+G75</f>
        <v>320482361.7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419311499.95</v>
      </c>
      <c r="G81" s="9">
        <f>G59+G79</f>
        <v>321615905.07</v>
      </c>
    </row>
    <row r="82" spans="2:7" ht="13.5" thickBot="1">
      <c r="B82" s="16"/>
      <c r="C82" s="17"/>
      <c r="D82" s="17"/>
      <c r="E82" s="18"/>
      <c r="F82" s="19"/>
      <c r="G82" s="19"/>
    </row>
    <row r="84" spans="2:7" ht="35.25" customHeight="1">
      <c r="B84" s="29" t="s">
        <v>124</v>
      </c>
      <c r="C84" s="29"/>
      <c r="D84" s="29"/>
      <c r="E84" s="29"/>
      <c r="F84" s="29"/>
      <c r="G84" s="29"/>
    </row>
  </sheetData>
  <sheetProtection/>
  <mergeCells count="5">
    <mergeCell ref="B2:G2"/>
    <mergeCell ref="B3:G3"/>
    <mergeCell ref="B4:G4"/>
    <mergeCell ref="B5:G5"/>
    <mergeCell ref="B84:G8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Alvaro</cp:lastModifiedBy>
  <cp:lastPrinted>2016-12-20T19:33:34Z</cp:lastPrinted>
  <dcterms:created xsi:type="dcterms:W3CDTF">2016-10-11T18:36:49Z</dcterms:created>
  <dcterms:modified xsi:type="dcterms:W3CDTF">2020-03-26T18:50:18Z</dcterms:modified>
  <cp:category/>
  <cp:version/>
  <cp:contentType/>
  <cp:contentStatus/>
</cp:coreProperties>
</file>